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<sst xmlns="http://schemas.openxmlformats.org/spreadsheetml/2006/main" count="90" uniqueCount="70">
  <si>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</si>
  <si>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</si>
  <si>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</si>
  <si>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</si>
  <si>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</si>
  <si>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</si>
  <si>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</si>
  <si>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</si>
  <si>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</si>
  <si>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</si>
  <si>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</si>
  <si>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</si>
  <si>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</si>
  <si>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</si>
  <si>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</si>
  <si>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</si>
  <si>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</si>
  <si>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</si>
  <si>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</si>
  <si>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</si>
  <si>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Baro Kart Yüklemeleri</t>
  </si>
  <si>
    <t>Posta giderleri</t>
  </si>
  <si>
    <t>Ödenen mahkeme masrafları</t>
  </si>
  <si>
    <t>Katiplik Semineri</t>
  </si>
  <si>
    <t>Görevlendirilen avukatlara yapılan ödemeler</t>
  </si>
  <si>
    <t>Dava Gelirleri</t>
  </si>
  <si>
    <t>Posta ve tebligat giderleri</t>
  </si>
  <si>
    <t>Gazete alımları</t>
  </si>
  <si>
    <t>Teknik servise malzeme alımları</t>
  </si>
  <si>
    <t>Ödenen ulaşım ücretleri</t>
  </si>
  <si>
    <t>Çayocağına malzeme alımları</t>
  </si>
  <si>
    <t>Ödenen kıdem tazminatları</t>
  </si>
  <si>
    <t>Filotim A.Ş. Ne mazot alımları nedeniyle ödenen</t>
  </si>
  <si>
    <t>Kırtasiye malzemeleri alımları</t>
  </si>
  <si>
    <t>Avukat Hakları merkezince görevlendirilen avukatlara yapılan ödemeler</t>
  </si>
  <si>
    <t>09.05.2023 Tarihi İtibari İle Kasa ve Banka Mevcutları</t>
  </si>
  <si>
    <t>17.04.2023 - 09.05.2023 Tarihleri Arasındaki Tahsilatlarımız</t>
  </si>
  <si>
    <t>17.04.2023 - 09.05.2023 Tarihleri Arasındaki Giderlerimiz</t>
  </si>
  <si>
    <t>09.05.2023 Tarihi İtibari İle Banka Mevcutları</t>
  </si>
  <si>
    <t>17.04.2023 - 09.05.2023 Tarihleri Arasındaki Gelirlerimiz</t>
  </si>
  <si>
    <t>Rozet Satışları</t>
  </si>
  <si>
    <t>Müzaharet Gelirleri</t>
  </si>
  <si>
    <t>Hurdaya Ayrılmış Demirbaş Satışları</t>
  </si>
  <si>
    <t>Personel maaş ödemeleri</t>
  </si>
  <si>
    <t>Doğalgaz alımı</t>
  </si>
  <si>
    <t>Halı saha turnuvası nedeniyle ödenen hakem ücretleri</t>
  </si>
  <si>
    <t>Sponsorluk Gelirleri ( Halı Saha Turnuvası)</t>
  </si>
  <si>
    <t>Eğitim merkezi elektrik faturası</t>
  </si>
  <si>
    <t>İktisadi işletmeye ödenen</t>
  </si>
  <si>
    <t>Üstün Grup Ltd.Şti.</t>
  </si>
  <si>
    <t>Polatlı avukat odasına ilaç alımları</t>
  </si>
  <si>
    <t>Adliye Sarayı konferans salonu kira ücreti</t>
  </si>
  <si>
    <t>Güvenlik görevlisi için elbise alımı</t>
  </si>
  <si>
    <t>Özuğurlu Montaj Ltd.Şti.ne ödenen</t>
  </si>
  <si>
    <t>Kdv ödemesi</t>
  </si>
  <si>
    <t>Muhtasar ödemesi</t>
  </si>
  <si>
    <t>Ege Turizm A.Ş. Ne ödenen</t>
  </si>
  <si>
    <t>Yorum Basım Yayın Ltd.Şti.ne ödenen</t>
  </si>
  <si>
    <t>Yurtiçi kargoya ödenen</t>
  </si>
  <si>
    <t>Cübbelerin temizlikleri için Işın kurutemilemeye ödenen</t>
  </si>
  <si>
    <t>Ünal Madeni Eşya Ltd.Şti.ne ödenen</t>
  </si>
  <si>
    <t>Nüfus ve Vatandaşlık Müdürlüğü ne ödenen</t>
  </si>
  <si>
    <t>Kalecik avukat odası giderleri</t>
  </si>
  <si>
    <t>Ödenen eğitmen ücretleri</t>
  </si>
  <si>
    <t>Oto Bakım Onarım için ödenen</t>
  </si>
  <si>
    <t>Acılan ve devam eden mahkeme masrafları</t>
  </si>
  <si>
    <t>Aidat iadeleri vs. iadeler</t>
  </si>
  <si>
    <t>TBB sosyal yardım ödemeleri</t>
  </si>
  <si>
    <t>Temizlik malzemeleri alımları</t>
  </si>
  <si>
    <t>Posta tebligat giderleri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</si>
</sst>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180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80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180" fontId="0" fillId="0" borderId="0" xfId="0" applyNumberFormat="1" applyAlignment="1">
      <alignment horizontal="right"/>
    </xf>
    <xf numFmtId="0" fontId="1" fillId="0" borderId="13" xfId="0" applyFont="1" applyBorder="1" applyAlignment="1">
      <alignment horizontal="left"/>
    </xf>
    <xf numFmtId="180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Alignment="1">
      <alignment horizontal="left"/>
    </xf>
    <xf numFmtId="180" fontId="3" fillId="0" borderId="14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0" fontId="3" fillId="0" borderId="16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right"/>
    </xf>
    <xf numFmtId="0" fontId="0" fillId="0" borderId="18" xfId="0" applyBorder="1" applyAlignment="1">
      <alignment horizontal="left"/>
    </xf>
    <xf numFmtId="180" fontId="8" fillId="36" borderId="19" xfId="0" applyNumberFormat="1" applyFont="1" applyFill="1" applyBorder="1" applyAlignment="1">
      <alignment horizontal="right"/>
    </xf>
    <xf numFmtId="180" fontId="8" fillId="36" borderId="20" xfId="0" applyNumberFormat="1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180" fontId="0" fillId="0" borderId="13" xfId="0" applyNumberFormat="1" applyBorder="1" applyAlignment="1">
      <alignment horizontal="right"/>
    </xf>
    <xf numFmtId="180" fontId="0" fillId="0" borderId="13" xfId="0" applyNumberFormat="1" applyBorder="1" applyAlignment="1">
      <alignment/>
    </xf>
    <xf numFmtId="0" fontId="7" fillId="35" borderId="0" xfId="0" applyFont="1" applyFill="1" applyAlignment="1">
      <alignment horizontal="center"/>
    </xf>
    <xf numFmtId="0" fontId="1" fillId="0" borderId="12" xfId="0" applyFont="1" applyBorder="1" applyAlignment="1">
      <alignment horizontal="left"/>
    </xf>
    <xf numFmtId="180" fontId="0" fillId="0" borderId="12" xfId="0" applyNumberForma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="78" zoomScaleNormal="78" zoomScalePageLayoutView="0" workbookViewId="0" topLeftCell="A1">
      <selection activeCell="U32" sqref="U32"/>
    </sheetView>
  </sheetViews>
  <sheetFormatPr defaultColWidth="9.00390625" defaultRowHeight="15" customHeight="1"/>
  <cols>
    <col min="1" max="1" width="2.375" style="0" customWidth="1"/>
    <col min="2" max="2" width="8.75390625" style="0" customWidth="1"/>
    <col min="6" max="6" width="6.625" style="0" customWidth="1"/>
    <col min="7" max="7" width="17.625" style="0" customWidth="1"/>
    <col min="8" max="8" width="8.00390625" style="0" customWidth="1"/>
    <col min="9" max="9" width="4.75390625" style="0" customWidth="1"/>
    <col min="10" max="10" width="5.625" style="0" customWidth="1"/>
    <col min="11" max="11" width="12.875" style="0" customWidth="1"/>
    <col min="12" max="12" width="2.875" style="0" customWidth="1"/>
  </cols>
  <sheetData>
    <row r="1" spans="2:11" ht="21" customHeigh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</row>
    <row r="2" spans="1:12" ht="15.75" customHeight="1">
      <c r="A2" s="10"/>
      <c r="B2" s="39" t="s">
        <v>35</v>
      </c>
      <c r="C2" s="39"/>
      <c r="D2" s="39"/>
      <c r="E2" s="39"/>
      <c r="F2" s="39"/>
      <c r="G2" s="39"/>
      <c r="H2" s="39"/>
      <c r="I2" s="39"/>
      <c r="J2" s="39"/>
      <c r="K2" s="39"/>
      <c r="L2" s="10"/>
    </row>
    <row r="3" spans="1:12" ht="20.25" customHeight="1">
      <c r="A3" s="8"/>
      <c r="B3" s="43" t="s">
        <v>1</v>
      </c>
      <c r="C3" s="43"/>
      <c r="D3" s="43"/>
      <c r="E3" s="43"/>
      <c r="F3" s="43"/>
      <c r="G3" s="43"/>
      <c r="H3" s="43"/>
      <c r="I3" s="44">
        <v>7772</v>
      </c>
      <c r="J3" s="44"/>
      <c r="K3" s="44"/>
      <c r="L3" s="8"/>
    </row>
    <row r="4" spans="1:12" ht="15" customHeight="1">
      <c r="A4" s="8"/>
      <c r="B4" s="19" t="s">
        <v>2</v>
      </c>
      <c r="C4" s="19"/>
      <c r="D4" s="19"/>
      <c r="E4" s="19"/>
      <c r="F4" s="19"/>
      <c r="G4" s="19"/>
      <c r="H4" s="19"/>
      <c r="I4" s="41">
        <f>SUM(G5:H6)</f>
        <v>1976778</v>
      </c>
      <c r="J4" s="41"/>
      <c r="K4" s="41"/>
      <c r="L4" s="8"/>
    </row>
    <row r="5" spans="1:12" ht="15" customHeight="1">
      <c r="A5" s="8"/>
      <c r="C5" s="26" t="s">
        <v>3</v>
      </c>
      <c r="D5" s="26"/>
      <c r="E5" s="26"/>
      <c r="F5" s="26"/>
      <c r="G5" s="18">
        <v>174712</v>
      </c>
      <c r="H5" s="18"/>
      <c r="I5" s="7"/>
      <c r="J5" s="7"/>
      <c r="K5" s="7"/>
      <c r="L5" s="8"/>
    </row>
    <row r="6" spans="1:12" ht="15" customHeight="1" thickBot="1">
      <c r="A6" s="8"/>
      <c r="C6" s="26" t="s">
        <v>16</v>
      </c>
      <c r="D6" s="26"/>
      <c r="E6" s="26"/>
      <c r="F6" s="26"/>
      <c r="G6" s="18">
        <v>1802066</v>
      </c>
      <c r="H6" s="18"/>
      <c r="I6" s="7"/>
      <c r="J6" s="7"/>
      <c r="K6" s="7"/>
      <c r="L6" s="8"/>
    </row>
    <row r="7" spans="1:12" ht="19.5" customHeight="1" thickBot="1" thickTop="1">
      <c r="A7" s="8"/>
      <c r="G7" s="30" t="s">
        <v>5</v>
      </c>
      <c r="H7" s="30"/>
      <c r="I7" s="27">
        <f>SUM(I3:K4)</f>
        <v>1984550</v>
      </c>
      <c r="J7" s="45"/>
      <c r="K7" s="46"/>
      <c r="L7" s="8"/>
    </row>
    <row r="8" spans="1:12" ht="15.75" customHeight="1" thickTop="1">
      <c r="A8" s="8"/>
      <c r="B8" s="25" t="s">
        <v>36</v>
      </c>
      <c r="C8" s="25"/>
      <c r="D8" s="25"/>
      <c r="E8" s="25"/>
      <c r="F8" s="25"/>
      <c r="G8" s="25"/>
      <c r="H8" s="25"/>
      <c r="I8" s="25"/>
      <c r="J8" s="25"/>
      <c r="K8" s="25"/>
      <c r="L8" s="8"/>
    </row>
    <row r="9" spans="1:15" ht="15" customHeight="1">
      <c r="A9" s="8"/>
      <c r="B9" s="15" t="s">
        <v>10</v>
      </c>
      <c r="C9" s="15"/>
      <c r="D9" s="15"/>
      <c r="E9" s="15"/>
      <c r="F9" s="15"/>
      <c r="G9" s="15"/>
      <c r="H9" s="15"/>
      <c r="I9" s="16">
        <v>278031.66</v>
      </c>
      <c r="J9" s="16"/>
      <c r="K9" s="16"/>
      <c r="L9" s="8"/>
      <c r="O9" t="s">
        <v>9</v>
      </c>
    </row>
    <row r="10" spans="1:12" ht="15" customHeight="1">
      <c r="A10" s="8"/>
      <c r="B10" s="15" t="s">
        <v>13</v>
      </c>
      <c r="C10" s="15"/>
      <c r="D10" s="15"/>
      <c r="E10" s="15"/>
      <c r="F10" s="15"/>
      <c r="G10" s="15"/>
      <c r="H10" s="15"/>
      <c r="I10" s="16">
        <v>4902.2</v>
      </c>
      <c r="J10" s="16"/>
      <c r="K10" s="16"/>
      <c r="L10" s="8"/>
    </row>
    <row r="11" spans="1:12" ht="15" customHeight="1">
      <c r="A11" s="8"/>
      <c r="B11" s="15" t="s">
        <v>14</v>
      </c>
      <c r="C11" s="15"/>
      <c r="D11" s="15"/>
      <c r="E11" s="15"/>
      <c r="F11" s="15"/>
      <c r="G11" s="15"/>
      <c r="H11" s="15"/>
      <c r="I11" s="16">
        <v>25374.42</v>
      </c>
      <c r="J11" s="16"/>
      <c r="K11" s="16"/>
      <c r="L11" s="8"/>
    </row>
    <row r="12" spans="1:12" ht="15" customHeight="1">
      <c r="A12" s="8"/>
      <c r="B12" s="15" t="s">
        <v>23</v>
      </c>
      <c r="C12" s="15"/>
      <c r="D12" s="15"/>
      <c r="E12" s="15"/>
      <c r="F12" s="15"/>
      <c r="G12" s="15"/>
      <c r="H12" s="15"/>
      <c r="I12" s="16">
        <v>1950</v>
      </c>
      <c r="J12" s="16"/>
      <c r="K12" s="16"/>
      <c r="L12" s="8"/>
    </row>
    <row r="13" spans="1:12" ht="15" customHeight="1">
      <c r="A13" s="8"/>
      <c r="B13" s="15" t="s">
        <v>25</v>
      </c>
      <c r="C13" s="15"/>
      <c r="D13" s="15"/>
      <c r="E13" s="15"/>
      <c r="F13" s="15"/>
      <c r="G13" s="15"/>
      <c r="H13" s="15"/>
      <c r="I13" s="16">
        <v>408.25</v>
      </c>
      <c r="J13" s="16"/>
      <c r="K13" s="16"/>
      <c r="L13" s="8"/>
    </row>
    <row r="14" spans="1:12" ht="15" customHeight="1">
      <c r="A14" s="8"/>
      <c r="B14" s="15" t="s">
        <v>46</v>
      </c>
      <c r="C14" s="15"/>
      <c r="D14" s="15"/>
      <c r="E14" s="15"/>
      <c r="F14" s="15"/>
      <c r="G14" s="15"/>
      <c r="H14" s="15"/>
      <c r="I14" s="16">
        <v>13000</v>
      </c>
      <c r="J14" s="16"/>
      <c r="K14" s="16"/>
      <c r="L14" s="8"/>
    </row>
    <row r="15" spans="1:12" ht="15" customHeight="1">
      <c r="A15" s="8"/>
      <c r="B15" s="15" t="s">
        <v>40</v>
      </c>
      <c r="C15" s="15"/>
      <c r="D15" s="15"/>
      <c r="E15" s="15"/>
      <c r="F15" s="15"/>
      <c r="G15" s="15"/>
      <c r="H15" s="15"/>
      <c r="I15" s="16">
        <v>800</v>
      </c>
      <c r="J15" s="16"/>
      <c r="K15" s="16"/>
      <c r="L15" s="8"/>
    </row>
    <row r="16" spans="1:12" ht="15" customHeight="1">
      <c r="A16" s="8"/>
      <c r="B16" s="15" t="s">
        <v>41</v>
      </c>
      <c r="C16" s="15"/>
      <c r="D16" s="15"/>
      <c r="E16" s="15"/>
      <c r="F16" s="15"/>
      <c r="G16" s="15"/>
      <c r="H16" s="15"/>
      <c r="I16" s="16">
        <v>3861.25</v>
      </c>
      <c r="J16" s="16"/>
      <c r="K16" s="16"/>
      <c r="L16" s="8"/>
    </row>
    <row r="17" spans="1:12" ht="15" customHeight="1">
      <c r="A17" s="8"/>
      <c r="B17" s="15" t="s">
        <v>42</v>
      </c>
      <c r="C17" s="15"/>
      <c r="D17" s="15"/>
      <c r="E17" s="15"/>
      <c r="F17" s="15"/>
      <c r="G17" s="15"/>
      <c r="H17" s="15"/>
      <c r="I17" s="16">
        <v>3500</v>
      </c>
      <c r="J17" s="16"/>
      <c r="K17" s="16"/>
      <c r="L17" s="8"/>
    </row>
    <row r="18" spans="1:12" ht="15" customHeight="1">
      <c r="A18" s="8"/>
      <c r="B18" s="15" t="s">
        <v>15</v>
      </c>
      <c r="C18" s="15"/>
      <c r="D18" s="15"/>
      <c r="E18" s="15"/>
      <c r="F18" s="15"/>
      <c r="G18" s="15"/>
      <c r="H18" s="15"/>
      <c r="I18" s="16">
        <v>58726.35</v>
      </c>
      <c r="J18" s="16"/>
      <c r="K18" s="16"/>
      <c r="L18" s="8"/>
    </row>
    <row r="19" spans="1:12" ht="15" customHeight="1">
      <c r="A19" s="8"/>
      <c r="B19" s="15" t="s">
        <v>20</v>
      </c>
      <c r="C19" s="15"/>
      <c r="D19" s="15"/>
      <c r="E19" s="15"/>
      <c r="F19" s="15"/>
      <c r="G19" s="15"/>
      <c r="H19" s="15"/>
      <c r="I19" s="16">
        <v>131952.75</v>
      </c>
      <c r="J19" s="16"/>
      <c r="K19" s="16"/>
      <c r="L19" s="8"/>
    </row>
    <row r="20" spans="1:12" ht="15" customHeight="1">
      <c r="A20" s="8"/>
      <c r="B20" s="15" t="s">
        <v>17</v>
      </c>
      <c r="C20" s="15"/>
      <c r="D20" s="15"/>
      <c r="E20" s="15"/>
      <c r="F20" s="15"/>
      <c r="G20" s="15"/>
      <c r="H20" s="15"/>
      <c r="I20" s="16">
        <v>608</v>
      </c>
      <c r="J20" s="16"/>
      <c r="K20" s="16"/>
      <c r="L20" s="8"/>
    </row>
    <row r="21" spans="1:12" ht="15" customHeight="1">
      <c r="A21" s="8"/>
      <c r="B21" s="15" t="s">
        <v>19</v>
      </c>
      <c r="C21" s="15"/>
      <c r="D21" s="15"/>
      <c r="E21" s="15"/>
      <c r="F21" s="15"/>
      <c r="G21" s="15"/>
      <c r="H21" s="15"/>
      <c r="I21" s="16">
        <v>12032.55</v>
      </c>
      <c r="J21" s="16"/>
      <c r="K21" s="16"/>
      <c r="L21" s="8"/>
    </row>
    <row r="22" spans="1:12" ht="15" customHeight="1">
      <c r="A22" s="8"/>
      <c r="B22" s="15" t="s">
        <v>18</v>
      </c>
      <c r="C22" s="15"/>
      <c r="D22" s="15"/>
      <c r="E22" s="15"/>
      <c r="F22" s="15"/>
      <c r="G22" s="15"/>
      <c r="H22" s="15"/>
      <c r="I22" s="16">
        <v>30000</v>
      </c>
      <c r="J22" s="16"/>
      <c r="K22" s="16"/>
      <c r="L22" s="8"/>
    </row>
    <row r="23" spans="1:15" ht="15" customHeight="1">
      <c r="A23" s="8"/>
      <c r="B23" s="15" t="s">
        <v>11</v>
      </c>
      <c r="C23" s="15"/>
      <c r="D23" s="15"/>
      <c r="E23" s="15"/>
      <c r="F23" s="15"/>
      <c r="G23" s="15"/>
      <c r="H23" s="15"/>
      <c r="I23" s="16">
        <v>226884</v>
      </c>
      <c r="J23" s="16"/>
      <c r="K23" s="16"/>
      <c r="L23" s="8"/>
      <c r="O23" t="s">
        <v>7</v>
      </c>
    </row>
    <row r="24" spans="1:12" ht="15" customHeight="1" thickBot="1">
      <c r="A24" s="8"/>
      <c r="B24" s="15" t="s">
        <v>12</v>
      </c>
      <c r="C24" s="15"/>
      <c r="D24" s="15"/>
      <c r="E24" s="15"/>
      <c r="F24" s="15"/>
      <c r="G24" s="15"/>
      <c r="H24" s="15"/>
      <c r="I24" s="16">
        <v>28130</v>
      </c>
      <c r="J24" s="16"/>
      <c r="K24" s="16"/>
      <c r="L24" s="8"/>
    </row>
    <row r="25" spans="1:14" ht="21" customHeight="1" thickBot="1" thickTop="1">
      <c r="A25" s="8"/>
      <c r="G25" s="31" t="s">
        <v>5</v>
      </c>
      <c r="H25" s="32"/>
      <c r="I25" s="20">
        <f>SUM(I9:I24)</f>
        <v>820161.4299999999</v>
      </c>
      <c r="J25" s="33"/>
      <c r="K25" s="34"/>
      <c r="L25" s="8"/>
      <c r="N25" t="s">
        <v>9</v>
      </c>
    </row>
    <row r="26" spans="1:12" ht="17.25" customHeight="1" thickTop="1">
      <c r="A26" s="8"/>
      <c r="B26" s="25" t="s">
        <v>37</v>
      </c>
      <c r="C26" s="25"/>
      <c r="D26" s="25"/>
      <c r="E26" s="25"/>
      <c r="F26" s="25"/>
      <c r="G26" s="25"/>
      <c r="H26" s="25"/>
      <c r="I26" s="25"/>
      <c r="J26" s="25"/>
      <c r="K26" s="25"/>
      <c r="L26" s="8"/>
    </row>
    <row r="27" spans="1:12" ht="15" customHeight="1">
      <c r="A27" s="8"/>
      <c r="B27" s="17" t="s">
        <v>44</v>
      </c>
      <c r="C27" s="17"/>
      <c r="D27" s="17"/>
      <c r="E27" s="17"/>
      <c r="F27" s="17"/>
      <c r="G27" s="17"/>
      <c r="H27" s="17"/>
      <c r="I27" s="17"/>
      <c r="J27" s="14">
        <v>11046.57</v>
      </c>
      <c r="K27" s="14"/>
      <c r="L27" s="8"/>
    </row>
    <row r="28" spans="1:12" ht="15" customHeight="1">
      <c r="A28" s="8"/>
      <c r="B28" s="17" t="s">
        <v>45</v>
      </c>
      <c r="C28" s="17"/>
      <c r="D28" s="17"/>
      <c r="E28" s="17"/>
      <c r="F28" s="17"/>
      <c r="G28" s="17"/>
      <c r="H28" s="17"/>
      <c r="I28" s="17"/>
      <c r="J28" s="14">
        <v>7585</v>
      </c>
      <c r="K28" s="14"/>
      <c r="L28" s="8"/>
    </row>
    <row r="29" spans="1:12" ht="15" customHeight="1">
      <c r="A29" s="8"/>
      <c r="B29" s="17" t="s">
        <v>47</v>
      </c>
      <c r="C29" s="17"/>
      <c r="D29" s="17"/>
      <c r="E29" s="17"/>
      <c r="F29" s="17"/>
      <c r="G29" s="17"/>
      <c r="H29" s="17"/>
      <c r="I29" s="17"/>
      <c r="J29" s="14">
        <v>58954.08</v>
      </c>
      <c r="K29" s="14"/>
      <c r="L29" s="8"/>
    </row>
    <row r="30" spans="1:12" ht="15" customHeight="1">
      <c r="A30" s="8"/>
      <c r="B30" s="17" t="s">
        <v>48</v>
      </c>
      <c r="C30" s="17"/>
      <c r="D30" s="17"/>
      <c r="E30" s="17"/>
      <c r="F30" s="17"/>
      <c r="G30" s="17"/>
      <c r="H30" s="17"/>
      <c r="I30" s="17"/>
      <c r="J30" s="14">
        <v>235199.26</v>
      </c>
      <c r="K30" s="14"/>
      <c r="L30" s="8"/>
    </row>
    <row r="31" spans="1:12" ht="15" customHeight="1">
      <c r="A31" s="8"/>
      <c r="B31" s="17" t="s">
        <v>43</v>
      </c>
      <c r="C31" s="17"/>
      <c r="D31" s="17"/>
      <c r="E31" s="17"/>
      <c r="F31" s="17"/>
      <c r="G31" s="17"/>
      <c r="H31" s="17"/>
      <c r="I31" s="17"/>
      <c r="J31" s="14">
        <v>626703.83</v>
      </c>
      <c r="K31" s="14"/>
      <c r="L31" s="8"/>
    </row>
    <row r="32" spans="1:12" ht="15" customHeight="1">
      <c r="A32" s="8"/>
      <c r="B32" s="17" t="s">
        <v>49</v>
      </c>
      <c r="C32" s="17"/>
      <c r="D32" s="17"/>
      <c r="E32" s="17"/>
      <c r="F32" s="17"/>
      <c r="G32" s="17"/>
      <c r="H32" s="17"/>
      <c r="I32" s="17"/>
      <c r="J32" s="14">
        <v>767</v>
      </c>
      <c r="K32" s="14"/>
      <c r="L32" s="8"/>
    </row>
    <row r="33" spans="1:12" ht="15" customHeight="1">
      <c r="A33" s="8"/>
      <c r="B33" s="17" t="s">
        <v>50</v>
      </c>
      <c r="C33" s="17"/>
      <c r="D33" s="17"/>
      <c r="E33" s="17"/>
      <c r="F33" s="17"/>
      <c r="G33" s="17"/>
      <c r="H33" s="17"/>
      <c r="I33" s="17"/>
      <c r="J33" s="14">
        <v>150</v>
      </c>
      <c r="K33" s="14"/>
      <c r="L33" s="8"/>
    </row>
    <row r="34" spans="1:12" ht="15" customHeight="1">
      <c r="A34" s="8"/>
      <c r="B34" s="17" t="s">
        <v>51</v>
      </c>
      <c r="C34" s="17"/>
      <c r="D34" s="17"/>
      <c r="E34" s="17"/>
      <c r="F34" s="17"/>
      <c r="G34" s="17"/>
      <c r="H34" s="17"/>
      <c r="I34" s="17"/>
      <c r="J34" s="14">
        <v>3500</v>
      </c>
      <c r="K34" s="14"/>
      <c r="L34" s="8"/>
    </row>
    <row r="35" spans="1:12" ht="15" customHeight="1">
      <c r="A35" s="8"/>
      <c r="B35" s="17" t="s">
        <v>52</v>
      </c>
      <c r="C35" s="17"/>
      <c r="D35" s="17"/>
      <c r="E35" s="17"/>
      <c r="F35" s="17"/>
      <c r="G35" s="17"/>
      <c r="H35" s="17"/>
      <c r="I35" s="17"/>
      <c r="J35" s="14">
        <v>2462.6</v>
      </c>
      <c r="K35" s="14"/>
      <c r="L35" s="8"/>
    </row>
    <row r="36" spans="1:12" ht="15" customHeight="1">
      <c r="A36" s="8"/>
      <c r="B36" s="17" t="s">
        <v>53</v>
      </c>
      <c r="C36" s="17"/>
      <c r="D36" s="17"/>
      <c r="E36" s="17"/>
      <c r="F36" s="17"/>
      <c r="G36" s="17"/>
      <c r="H36" s="17"/>
      <c r="I36" s="17"/>
      <c r="J36" s="14">
        <v>6950</v>
      </c>
      <c r="K36" s="14"/>
      <c r="L36" s="8"/>
    </row>
    <row r="37" spans="1:12" ht="15" customHeight="1">
      <c r="A37" s="8"/>
      <c r="B37" s="17" t="s">
        <v>54</v>
      </c>
      <c r="C37" s="17"/>
      <c r="D37" s="17"/>
      <c r="E37" s="17"/>
      <c r="F37" s="17"/>
      <c r="G37" s="17"/>
      <c r="H37" s="17"/>
      <c r="I37" s="17"/>
      <c r="J37" s="14">
        <v>265644.37</v>
      </c>
      <c r="K37" s="14"/>
      <c r="L37" s="8"/>
    </row>
    <row r="38" spans="1:12" ht="15" customHeight="1">
      <c r="A38" s="8"/>
      <c r="B38" s="17" t="s">
        <v>55</v>
      </c>
      <c r="C38" s="17"/>
      <c r="D38" s="17"/>
      <c r="E38" s="17"/>
      <c r="F38" s="17"/>
      <c r="G38" s="17"/>
      <c r="H38" s="17"/>
      <c r="I38" s="17"/>
      <c r="J38" s="14">
        <v>291296.15</v>
      </c>
      <c r="K38" s="14"/>
      <c r="L38" s="8"/>
    </row>
    <row r="39" spans="1:12" ht="15" customHeight="1">
      <c r="A39" s="8"/>
      <c r="B39" s="17" t="s">
        <v>56</v>
      </c>
      <c r="C39" s="17"/>
      <c r="D39" s="17"/>
      <c r="E39" s="17"/>
      <c r="F39" s="17"/>
      <c r="G39" s="17"/>
      <c r="H39" s="17"/>
      <c r="I39" s="17"/>
      <c r="J39" s="14">
        <v>2000</v>
      </c>
      <c r="K39" s="14"/>
      <c r="L39" s="8"/>
    </row>
    <row r="40" spans="1:12" ht="15" customHeight="1">
      <c r="A40" s="8"/>
      <c r="B40" s="17" t="s">
        <v>32</v>
      </c>
      <c r="C40" s="17"/>
      <c r="D40" s="17"/>
      <c r="E40" s="17"/>
      <c r="F40" s="17"/>
      <c r="G40" s="17"/>
      <c r="H40" s="17"/>
      <c r="I40" s="17"/>
      <c r="J40" s="14">
        <v>48640.07</v>
      </c>
      <c r="K40" s="14"/>
      <c r="L40" s="8"/>
    </row>
    <row r="41" spans="1:12" ht="15" customHeight="1">
      <c r="A41" s="8"/>
      <c r="B41" s="17" t="s">
        <v>57</v>
      </c>
      <c r="C41" s="17"/>
      <c r="D41" s="17"/>
      <c r="E41" s="17"/>
      <c r="F41" s="17"/>
      <c r="G41" s="17"/>
      <c r="H41" s="17"/>
      <c r="I41" s="17"/>
      <c r="J41" s="14">
        <v>21868.39</v>
      </c>
      <c r="K41" s="14"/>
      <c r="L41" s="8"/>
    </row>
    <row r="42" spans="1:12" ht="15" customHeight="1">
      <c r="A42" s="8"/>
      <c r="B42" s="17" t="s">
        <v>58</v>
      </c>
      <c r="C42" s="17"/>
      <c r="D42" s="17"/>
      <c r="E42" s="17"/>
      <c r="F42" s="17"/>
      <c r="G42" s="17"/>
      <c r="H42" s="17"/>
      <c r="I42" s="17"/>
      <c r="J42" s="14">
        <v>10436.8</v>
      </c>
      <c r="K42" s="14"/>
      <c r="L42" s="8"/>
    </row>
    <row r="43" spans="1:12" ht="15" customHeight="1">
      <c r="A43" s="8"/>
      <c r="B43" s="17" t="s">
        <v>59</v>
      </c>
      <c r="C43" s="17"/>
      <c r="D43" s="17"/>
      <c r="E43" s="17"/>
      <c r="F43" s="17"/>
      <c r="G43" s="17"/>
      <c r="H43" s="17"/>
      <c r="I43" s="17"/>
      <c r="J43" s="14">
        <v>17016.89</v>
      </c>
      <c r="K43" s="14"/>
      <c r="L43" s="8"/>
    </row>
    <row r="44" spans="1:12" ht="15" customHeight="1">
      <c r="A44" s="8"/>
      <c r="B44" s="17" t="s">
        <v>60</v>
      </c>
      <c r="C44" s="17"/>
      <c r="D44" s="17"/>
      <c r="E44" s="17"/>
      <c r="F44" s="17"/>
      <c r="G44" s="17"/>
      <c r="H44" s="17"/>
      <c r="I44" s="17"/>
      <c r="J44" s="14">
        <v>17405.05</v>
      </c>
      <c r="K44" s="14"/>
      <c r="L44" s="8"/>
    </row>
    <row r="45" spans="1:12" ht="15" customHeight="1">
      <c r="A45" s="8"/>
      <c r="B45" s="17" t="s">
        <v>61</v>
      </c>
      <c r="C45" s="17"/>
      <c r="D45" s="17"/>
      <c r="E45" s="17"/>
      <c r="F45" s="17"/>
      <c r="G45" s="17"/>
      <c r="H45" s="17"/>
      <c r="I45" s="17"/>
      <c r="J45" s="14">
        <v>2046</v>
      </c>
      <c r="K45" s="14"/>
      <c r="L45" s="8"/>
    </row>
    <row r="46" spans="1:12" ht="15" customHeight="1">
      <c r="A46" s="8"/>
      <c r="B46" s="17" t="s">
        <v>62</v>
      </c>
      <c r="C46" s="17"/>
      <c r="D46" s="17"/>
      <c r="E46" s="17"/>
      <c r="F46" s="17"/>
      <c r="G46" s="17"/>
      <c r="H46" s="17"/>
      <c r="I46" s="17"/>
      <c r="J46" s="14">
        <v>3850</v>
      </c>
      <c r="K46" s="14"/>
      <c r="L46" s="8"/>
    </row>
    <row r="47" spans="1:12" ht="15" customHeight="1">
      <c r="A47" s="8"/>
      <c r="B47" s="17" t="s">
        <v>63</v>
      </c>
      <c r="C47" s="17"/>
      <c r="D47" s="17"/>
      <c r="E47" s="17"/>
      <c r="F47" s="17"/>
      <c r="G47" s="17"/>
      <c r="H47" s="17"/>
      <c r="I47" s="17"/>
      <c r="J47" s="14">
        <v>12500</v>
      </c>
      <c r="K47" s="14"/>
      <c r="L47" s="8"/>
    </row>
    <row r="48" spans="1:12" ht="15" customHeight="1">
      <c r="A48" s="8"/>
      <c r="B48" s="17" t="s">
        <v>64</v>
      </c>
      <c r="C48" s="17"/>
      <c r="D48" s="17"/>
      <c r="E48" s="17"/>
      <c r="F48" s="17"/>
      <c r="G48" s="17"/>
      <c r="H48" s="17"/>
      <c r="I48" s="17"/>
      <c r="J48" s="14">
        <v>9750</v>
      </c>
      <c r="K48" s="14"/>
      <c r="L48" s="8"/>
    </row>
    <row r="49" spans="1:12" ht="15" customHeight="1">
      <c r="A49" s="8"/>
      <c r="B49" s="17" t="s">
        <v>65</v>
      </c>
      <c r="C49" s="17"/>
      <c r="D49" s="17"/>
      <c r="E49" s="17"/>
      <c r="F49" s="17"/>
      <c r="G49" s="17"/>
      <c r="H49" s="17"/>
      <c r="I49" s="17"/>
      <c r="J49" s="14">
        <v>38990</v>
      </c>
      <c r="K49" s="14"/>
      <c r="L49" s="8"/>
    </row>
    <row r="50" spans="1:12" ht="15" customHeight="1">
      <c r="A50" s="8"/>
      <c r="B50" s="17" t="s">
        <v>33</v>
      </c>
      <c r="C50" s="17"/>
      <c r="D50" s="17"/>
      <c r="E50" s="17"/>
      <c r="F50" s="17"/>
      <c r="G50" s="17"/>
      <c r="H50" s="17"/>
      <c r="I50" s="17"/>
      <c r="J50" s="14">
        <v>739</v>
      </c>
      <c r="K50" s="14"/>
      <c r="L50" s="8"/>
    </row>
    <row r="51" spans="1:12" ht="15" customHeight="1">
      <c r="A51" s="8"/>
      <c r="B51" s="17" t="s">
        <v>66</v>
      </c>
      <c r="C51" s="17"/>
      <c r="D51" s="17"/>
      <c r="E51" s="17"/>
      <c r="F51" s="17"/>
      <c r="G51" s="17"/>
      <c r="H51" s="17"/>
      <c r="I51" s="17"/>
      <c r="J51" s="14">
        <v>23540.65</v>
      </c>
      <c r="K51" s="14"/>
      <c r="L51" s="8"/>
    </row>
    <row r="52" spans="1:12" ht="15" customHeight="1">
      <c r="A52" s="8"/>
      <c r="B52" s="17" t="s">
        <v>67</v>
      </c>
      <c r="C52" s="17"/>
      <c r="D52" s="17"/>
      <c r="E52" s="17"/>
      <c r="F52" s="17"/>
      <c r="G52" s="17"/>
      <c r="H52" s="17"/>
      <c r="I52" s="17"/>
      <c r="J52" s="14">
        <v>41600</v>
      </c>
      <c r="K52" s="14"/>
      <c r="L52" s="8"/>
    </row>
    <row r="53" spans="1:12" ht="15" customHeight="1">
      <c r="A53" s="8"/>
      <c r="B53" s="17" t="s">
        <v>29</v>
      </c>
      <c r="C53" s="17"/>
      <c r="D53" s="17"/>
      <c r="E53" s="17"/>
      <c r="F53" s="17"/>
      <c r="G53" s="17"/>
      <c r="H53" s="17"/>
      <c r="I53" s="17"/>
      <c r="J53" s="14">
        <v>2675</v>
      </c>
      <c r="K53" s="14"/>
      <c r="L53" s="8"/>
    </row>
    <row r="54" spans="1:12" ht="15" customHeight="1">
      <c r="A54" s="8"/>
      <c r="B54" s="17" t="s">
        <v>27</v>
      </c>
      <c r="C54" s="17"/>
      <c r="D54" s="17"/>
      <c r="E54" s="17"/>
      <c r="F54" s="17"/>
      <c r="G54" s="17"/>
      <c r="H54" s="17"/>
      <c r="I54" s="17"/>
      <c r="J54" s="14">
        <v>523</v>
      </c>
      <c r="K54" s="14"/>
      <c r="L54" s="8"/>
    </row>
    <row r="55" spans="1:12" ht="15" customHeight="1">
      <c r="A55" s="8"/>
      <c r="B55" s="17" t="s">
        <v>28</v>
      </c>
      <c r="C55" s="17"/>
      <c r="D55" s="17"/>
      <c r="E55" s="17"/>
      <c r="F55" s="17"/>
      <c r="G55" s="17"/>
      <c r="H55" s="17"/>
      <c r="I55" s="17"/>
      <c r="J55" s="14">
        <v>14159</v>
      </c>
      <c r="K55" s="14"/>
      <c r="L55" s="8"/>
    </row>
    <row r="56" spans="1:12" ht="15" customHeight="1">
      <c r="A56" s="8"/>
      <c r="B56" s="17" t="s">
        <v>68</v>
      </c>
      <c r="C56" s="17"/>
      <c r="D56" s="17"/>
      <c r="E56" s="17"/>
      <c r="F56" s="17"/>
      <c r="G56" s="17"/>
      <c r="H56" s="17"/>
      <c r="I56" s="17"/>
      <c r="J56" s="14">
        <v>1978</v>
      </c>
      <c r="K56" s="14"/>
      <c r="L56" s="8"/>
    </row>
    <row r="57" spans="1:12" ht="15" customHeight="1">
      <c r="A57" s="8"/>
      <c r="B57" s="17" t="s">
        <v>30</v>
      </c>
      <c r="C57" s="17"/>
      <c r="D57" s="17"/>
      <c r="E57" s="17"/>
      <c r="F57" s="17"/>
      <c r="G57" s="17"/>
      <c r="H57" s="17"/>
      <c r="I57" s="17"/>
      <c r="J57" s="14">
        <v>3160.72</v>
      </c>
      <c r="K57" s="14"/>
      <c r="L57" s="8"/>
    </row>
    <row r="58" spans="1:12" ht="15" customHeight="1">
      <c r="A58" s="8"/>
      <c r="B58" s="17" t="s">
        <v>34</v>
      </c>
      <c r="C58" s="17"/>
      <c r="D58" s="17"/>
      <c r="E58" s="17"/>
      <c r="F58" s="17"/>
      <c r="G58" s="17"/>
      <c r="H58" s="17"/>
      <c r="I58" s="17"/>
      <c r="J58" s="14">
        <v>17285</v>
      </c>
      <c r="K58" s="14"/>
      <c r="L58" s="8"/>
    </row>
    <row r="59" spans="1:12" ht="15" customHeight="1" thickBot="1">
      <c r="A59" s="8"/>
      <c r="B59" s="17" t="s">
        <v>69</v>
      </c>
      <c r="C59" s="17"/>
      <c r="D59" s="17"/>
      <c r="E59" s="17"/>
      <c r="F59" s="17"/>
      <c r="G59" s="17"/>
      <c r="H59" s="17"/>
      <c r="I59" s="17"/>
      <c r="J59" s="14">
        <v>34504</v>
      </c>
      <c r="K59" s="14"/>
      <c r="L59" s="8"/>
    </row>
    <row r="60" spans="1:12" ht="15" customHeight="1" hidden="1">
      <c r="A60" s="8"/>
      <c r="B60" s="17"/>
      <c r="C60" s="17"/>
      <c r="D60" s="17"/>
      <c r="E60" s="17"/>
      <c r="F60" s="17"/>
      <c r="G60" s="17"/>
      <c r="H60" s="17"/>
      <c r="I60" s="17"/>
      <c r="J60" s="14"/>
      <c r="K60" s="14"/>
      <c r="L60" s="8"/>
    </row>
    <row r="61" spans="1:12" ht="21.75" customHeight="1" thickBot="1" thickTop="1">
      <c r="A61" s="9"/>
      <c r="B61" s="2"/>
      <c r="C61" s="2"/>
      <c r="D61" s="2"/>
      <c r="E61" s="2"/>
      <c r="F61" s="2"/>
      <c r="G61" s="2"/>
      <c r="H61" s="24" t="s">
        <v>5</v>
      </c>
      <c r="I61" s="24"/>
      <c r="J61" s="20">
        <f>SUM(J27:J60)</f>
        <v>1834926.4299999997</v>
      </c>
      <c r="K61" s="21"/>
      <c r="L61" s="9"/>
    </row>
    <row r="62" spans="2:11" ht="20.25" customHeight="1" thickTop="1">
      <c r="B62" s="42" t="s">
        <v>8</v>
      </c>
      <c r="C62" s="42"/>
      <c r="D62" s="42"/>
      <c r="E62" s="42"/>
      <c r="F62" s="42"/>
      <c r="G62" s="42"/>
      <c r="H62" s="42"/>
      <c r="I62" s="42"/>
      <c r="J62" s="42"/>
      <c r="K62" s="42"/>
    </row>
    <row r="63" spans="1:15" ht="14.25" customHeight="1">
      <c r="A63" s="8"/>
      <c r="B63" s="39" t="s">
        <v>38</v>
      </c>
      <c r="C63" s="39"/>
      <c r="D63" s="39"/>
      <c r="E63" s="39"/>
      <c r="F63" s="39"/>
      <c r="G63" s="39"/>
      <c r="H63" s="39"/>
      <c r="I63" s="39"/>
      <c r="J63" s="39"/>
      <c r="K63" s="39"/>
      <c r="L63" s="8"/>
      <c r="O63" t="s">
        <v>7</v>
      </c>
    </row>
    <row r="64" spans="1:12" ht="15" customHeight="1">
      <c r="A64" s="8"/>
      <c r="B64" s="19" t="s">
        <v>2</v>
      </c>
      <c r="C64" s="19"/>
      <c r="D64" s="19"/>
      <c r="E64" s="19"/>
      <c r="F64" s="19"/>
      <c r="G64" s="19"/>
      <c r="H64" s="19"/>
      <c r="I64" s="40">
        <f>SUM(G65:H66)</f>
        <v>77759.5</v>
      </c>
      <c r="J64" s="40"/>
      <c r="K64" s="40"/>
      <c r="L64" s="8"/>
    </row>
    <row r="65" spans="1:12" ht="15" customHeight="1">
      <c r="A65" s="8"/>
      <c r="C65" s="26" t="s">
        <v>3</v>
      </c>
      <c r="D65" s="26"/>
      <c r="E65" s="26"/>
      <c r="F65" s="26"/>
      <c r="G65" s="18">
        <v>4071</v>
      </c>
      <c r="H65" s="18"/>
      <c r="L65" s="8"/>
    </row>
    <row r="66" spans="1:12" ht="15" customHeight="1" thickBot="1">
      <c r="A66" s="8"/>
      <c r="C66" s="26" t="s">
        <v>4</v>
      </c>
      <c r="D66" s="26"/>
      <c r="E66" s="26"/>
      <c r="F66" s="26"/>
      <c r="G66" s="18">
        <v>73688.5</v>
      </c>
      <c r="H66" s="18"/>
      <c r="L66" s="8"/>
    </row>
    <row r="67" spans="1:12" ht="24.75" customHeight="1" thickBot="1" thickTop="1">
      <c r="A67" s="8"/>
      <c r="G67" s="30" t="s">
        <v>5</v>
      </c>
      <c r="H67" s="30"/>
      <c r="I67" s="22">
        <f>SUM(G65:H66)</f>
        <v>77759.5</v>
      </c>
      <c r="J67" s="23"/>
      <c r="K67" s="21"/>
      <c r="L67" s="8"/>
    </row>
    <row r="68" spans="1:12" ht="17.25" customHeight="1" thickTop="1">
      <c r="A68" s="8"/>
      <c r="B68" s="38" t="s">
        <v>39</v>
      </c>
      <c r="C68" s="38"/>
      <c r="D68" s="38"/>
      <c r="E68" s="38"/>
      <c r="F68" s="38"/>
      <c r="G68" s="38"/>
      <c r="H68" s="38"/>
      <c r="I68" s="38"/>
      <c r="J68" s="38"/>
      <c r="K68" s="38"/>
      <c r="L68" s="8"/>
    </row>
    <row r="69" spans="1:12" ht="21" customHeight="1" thickBot="1">
      <c r="A69" s="8"/>
      <c r="B69" s="17"/>
      <c r="C69" s="17"/>
      <c r="D69" s="17"/>
      <c r="E69" s="17"/>
      <c r="F69" s="17"/>
      <c r="G69" s="17"/>
      <c r="H69" s="17"/>
      <c r="I69" s="35"/>
      <c r="J69" s="14"/>
      <c r="K69" s="14"/>
      <c r="L69" s="8"/>
    </row>
    <row r="70" spans="1:12" ht="20.25" customHeight="1" thickBot="1" thickTop="1">
      <c r="A70" s="9"/>
      <c r="B70" s="2"/>
      <c r="C70" s="2"/>
      <c r="D70" s="2"/>
      <c r="E70" s="2"/>
      <c r="F70" s="2"/>
      <c r="G70" s="2"/>
      <c r="H70" s="24"/>
      <c r="I70" s="24"/>
      <c r="J70" s="20">
        <f>SUM(J69)</f>
        <v>0</v>
      </c>
      <c r="K70" s="21"/>
      <c r="L70" s="9"/>
    </row>
    <row r="71" spans="1:12" ht="15.75" customHeight="1" thickTop="1">
      <c r="A71" s="8"/>
      <c r="B71" s="25" t="s">
        <v>37</v>
      </c>
      <c r="C71" s="25"/>
      <c r="D71" s="25"/>
      <c r="E71" s="25"/>
      <c r="F71" s="25"/>
      <c r="G71" s="25"/>
      <c r="H71" s="25"/>
      <c r="I71" s="25"/>
      <c r="J71" s="25"/>
      <c r="K71" s="25"/>
      <c r="L71" s="8"/>
    </row>
    <row r="72" spans="1:12" ht="14.25" customHeight="1">
      <c r="A72" s="8"/>
      <c r="B72" s="17" t="s">
        <v>26</v>
      </c>
      <c r="C72" s="17"/>
      <c r="D72" s="17"/>
      <c r="E72" s="17"/>
      <c r="F72" s="17"/>
      <c r="G72" s="17"/>
      <c r="H72" s="17"/>
      <c r="I72" s="17"/>
      <c r="J72" s="14">
        <v>4808.5</v>
      </c>
      <c r="K72" s="14"/>
      <c r="L72" s="8"/>
    </row>
    <row r="73" spans="1:12" ht="14.25" customHeight="1" thickBot="1">
      <c r="A73" s="8"/>
      <c r="B73" s="17"/>
      <c r="C73" s="17"/>
      <c r="D73" s="17"/>
      <c r="E73" s="17"/>
      <c r="F73" s="17"/>
      <c r="G73" s="17"/>
      <c r="H73" s="17"/>
      <c r="I73" s="17"/>
      <c r="J73" s="14"/>
      <c r="K73" s="14"/>
      <c r="L73" s="8"/>
    </row>
    <row r="74" spans="1:16" ht="24.75" customHeight="1" thickBot="1" thickTop="1">
      <c r="A74" s="11"/>
      <c r="B74" s="1"/>
      <c r="C74" s="1"/>
      <c r="D74" s="1"/>
      <c r="E74" s="1"/>
      <c r="F74" s="1"/>
      <c r="G74" s="1"/>
      <c r="H74" s="30" t="s">
        <v>5</v>
      </c>
      <c r="I74" s="30"/>
      <c r="J74" s="20">
        <f>SUM(J72:K73)</f>
        <v>4808.5</v>
      </c>
      <c r="K74" s="34"/>
      <c r="L74" s="11"/>
      <c r="P74" t="s">
        <v>7</v>
      </c>
    </row>
    <row r="75" spans="1:12" ht="22.5" customHeight="1" thickTop="1">
      <c r="A75" s="12"/>
      <c r="B75" s="42" t="s">
        <v>6</v>
      </c>
      <c r="C75" s="42"/>
      <c r="D75" s="42"/>
      <c r="E75" s="42"/>
      <c r="F75" s="42"/>
      <c r="G75" s="42"/>
      <c r="H75" s="42"/>
      <c r="I75" s="42"/>
      <c r="J75" s="42"/>
      <c r="K75" s="42"/>
      <c r="L75" s="12"/>
    </row>
    <row r="76" spans="1:12" ht="14.25" customHeight="1">
      <c r="A76" s="8"/>
      <c r="B76" s="39" t="s">
        <v>38</v>
      </c>
      <c r="C76" s="39"/>
      <c r="D76" s="39"/>
      <c r="E76" s="39"/>
      <c r="F76" s="39"/>
      <c r="G76" s="39"/>
      <c r="H76" s="39"/>
      <c r="I76" s="39"/>
      <c r="J76" s="39"/>
      <c r="K76" s="39"/>
      <c r="L76" s="8"/>
    </row>
    <row r="77" spans="1:12" ht="15" customHeight="1">
      <c r="A77" s="8"/>
      <c r="B77" s="19" t="s">
        <v>2</v>
      </c>
      <c r="C77" s="19"/>
      <c r="D77" s="19"/>
      <c r="E77" s="19"/>
      <c r="F77" s="19"/>
      <c r="G77" s="19"/>
      <c r="H77" s="19"/>
      <c r="I77" s="40">
        <f>SUM(G78:H79)</f>
        <v>908872</v>
      </c>
      <c r="J77" s="40"/>
      <c r="K77" s="40"/>
      <c r="L77" s="8"/>
    </row>
    <row r="78" spans="1:12" ht="15.75" customHeight="1">
      <c r="A78" s="8"/>
      <c r="C78" s="26" t="s">
        <v>3</v>
      </c>
      <c r="D78" s="26"/>
      <c r="E78" s="26"/>
      <c r="F78" s="26"/>
      <c r="G78" s="18">
        <v>0</v>
      </c>
      <c r="H78" s="18"/>
      <c r="I78" s="4"/>
      <c r="J78" s="4"/>
      <c r="K78" s="4"/>
      <c r="L78" s="8"/>
    </row>
    <row r="79" spans="1:12" ht="18.75" customHeight="1" thickBot="1">
      <c r="A79" s="8"/>
      <c r="C79" s="26" t="s">
        <v>4</v>
      </c>
      <c r="D79" s="26"/>
      <c r="E79" s="26"/>
      <c r="F79" s="26"/>
      <c r="G79" s="18">
        <v>908872</v>
      </c>
      <c r="H79" s="18"/>
      <c r="I79" s="4"/>
      <c r="J79" s="4"/>
      <c r="K79" s="4"/>
      <c r="L79" s="8"/>
    </row>
    <row r="80" spans="1:12" ht="21" customHeight="1" thickBot="1" thickTop="1">
      <c r="A80" s="8"/>
      <c r="G80" s="30" t="s">
        <v>5</v>
      </c>
      <c r="H80" s="30"/>
      <c r="I80" s="27">
        <f>SUM(G78:H79)</f>
        <v>908872</v>
      </c>
      <c r="J80" s="28"/>
      <c r="K80" s="29"/>
      <c r="L80" s="8"/>
    </row>
    <row r="81" spans="1:15" ht="18" customHeight="1" thickTop="1">
      <c r="A81" s="8"/>
      <c r="B81" s="25" t="s">
        <v>39</v>
      </c>
      <c r="C81" s="25"/>
      <c r="D81" s="25"/>
      <c r="E81" s="25"/>
      <c r="F81" s="25"/>
      <c r="G81" s="25"/>
      <c r="H81" s="25"/>
      <c r="I81" s="25"/>
      <c r="J81" s="25"/>
      <c r="K81" s="25"/>
      <c r="L81" s="8"/>
      <c r="O81" t="s">
        <v>7</v>
      </c>
    </row>
    <row r="82" spans="1:12" ht="23.25" customHeight="1" thickBot="1">
      <c r="A82" s="8"/>
      <c r="B82" s="17"/>
      <c r="C82" s="17"/>
      <c r="D82" s="17"/>
      <c r="E82" s="17"/>
      <c r="F82" s="17"/>
      <c r="G82" s="17"/>
      <c r="H82" s="17"/>
      <c r="I82" s="35"/>
      <c r="J82" s="36"/>
      <c r="K82" s="37"/>
      <c r="L82" s="8"/>
    </row>
    <row r="83" spans="1:12" ht="21" customHeight="1" thickBot="1" thickTop="1">
      <c r="A83" s="9"/>
      <c r="B83" s="2"/>
      <c r="C83" s="2"/>
      <c r="D83" s="2"/>
      <c r="E83" s="2"/>
      <c r="F83" s="2"/>
      <c r="G83" s="2"/>
      <c r="H83" s="24"/>
      <c r="I83" s="24"/>
      <c r="J83" s="20">
        <f>SUM(J82)</f>
        <v>0</v>
      </c>
      <c r="K83" s="21"/>
      <c r="L83" s="9"/>
    </row>
    <row r="84" spans="1:12" ht="18.75" customHeight="1" thickTop="1">
      <c r="A84" s="8"/>
      <c r="B84" s="25" t="s">
        <v>37</v>
      </c>
      <c r="C84" s="25"/>
      <c r="D84" s="25"/>
      <c r="E84" s="25"/>
      <c r="F84" s="25"/>
      <c r="G84" s="25"/>
      <c r="H84" s="25"/>
      <c r="I84" s="25"/>
      <c r="J84" s="25"/>
      <c r="K84" s="25"/>
      <c r="L84" s="8"/>
    </row>
    <row r="85" spans="1:12" ht="15" customHeight="1">
      <c r="A85" s="8"/>
      <c r="B85" s="17" t="s">
        <v>22</v>
      </c>
      <c r="C85" s="17"/>
      <c r="D85" s="17"/>
      <c r="E85" s="17"/>
      <c r="F85" s="17"/>
      <c r="G85" s="17"/>
      <c r="H85" s="17"/>
      <c r="I85" s="17"/>
      <c r="J85" s="14">
        <v>6927.96</v>
      </c>
      <c r="K85" s="14"/>
      <c r="L85" s="8"/>
    </row>
    <row r="86" spans="1:12" ht="15" customHeight="1">
      <c r="A86" s="8"/>
      <c r="B86" s="17" t="s">
        <v>43</v>
      </c>
      <c r="C86" s="17"/>
      <c r="D86" s="17"/>
      <c r="E86" s="17"/>
      <c r="F86" s="17"/>
      <c r="G86" s="17"/>
      <c r="H86" s="17"/>
      <c r="I86" s="17"/>
      <c r="J86" s="14">
        <v>119750.11</v>
      </c>
      <c r="K86" s="14"/>
      <c r="L86" s="8"/>
    </row>
    <row r="87" spans="1:12" ht="15" customHeight="1">
      <c r="A87" s="8"/>
      <c r="B87" s="17" t="s">
        <v>31</v>
      </c>
      <c r="C87" s="17"/>
      <c r="D87" s="17"/>
      <c r="E87" s="17"/>
      <c r="F87" s="17"/>
      <c r="G87" s="17"/>
      <c r="H87" s="17"/>
      <c r="I87" s="17"/>
      <c r="J87" s="14">
        <v>173013.11</v>
      </c>
      <c r="K87" s="14"/>
      <c r="L87" s="8"/>
    </row>
    <row r="88" spans="1:12" ht="15" customHeight="1">
      <c r="A88" s="8"/>
      <c r="B88" s="17" t="s">
        <v>24</v>
      </c>
      <c r="C88" s="17"/>
      <c r="D88" s="17"/>
      <c r="E88" s="17"/>
      <c r="F88" s="17"/>
      <c r="G88" s="17"/>
      <c r="H88" s="17"/>
      <c r="I88" s="17"/>
      <c r="J88" s="14">
        <v>1097740.82</v>
      </c>
      <c r="K88" s="14"/>
      <c r="L88" s="8"/>
    </row>
    <row r="89" spans="1:12" ht="15" customHeight="1" thickBot="1">
      <c r="A89" s="8"/>
      <c r="B89" s="17" t="s">
        <v>21</v>
      </c>
      <c r="C89" s="17"/>
      <c r="D89" s="17"/>
      <c r="E89" s="17"/>
      <c r="F89" s="17"/>
      <c r="G89" s="17"/>
      <c r="H89" s="17"/>
      <c r="I89" s="17"/>
      <c r="J89" s="14">
        <v>5568</v>
      </c>
      <c r="K89" s="14"/>
      <c r="L89" s="8"/>
    </row>
    <row r="90" spans="1:12" ht="27" customHeight="1" thickBot="1" thickTop="1">
      <c r="A90" s="8"/>
      <c r="H90" s="30" t="s">
        <v>5</v>
      </c>
      <c r="I90" s="30"/>
      <c r="J90" s="20">
        <f>SUM(J85:K89)</f>
        <v>1403000</v>
      </c>
      <c r="K90" s="34"/>
      <c r="L90" s="13"/>
    </row>
    <row r="91" spans="2:11" ht="15" customHeight="1" thickTop="1">
      <c r="B91" s="8"/>
      <c r="C91" s="8"/>
      <c r="D91" s="8"/>
      <c r="E91" s="8"/>
      <c r="F91" s="8"/>
      <c r="G91" s="8"/>
      <c r="H91" s="8"/>
      <c r="I91" s="8"/>
      <c r="J91" s="8"/>
      <c r="K91" s="8"/>
    </row>
  </sheetData>
  <sheetProtection/>
  <mergeCells count="169">
    <mergeCell ref="B14:H14"/>
    <mergeCell ref="I14:K14"/>
    <mergeCell ref="B73:I73"/>
    <mergeCell ref="J73:K73"/>
    <mergeCell ref="B52:I52"/>
    <mergeCell ref="J52:K52"/>
    <mergeCell ref="J54:K54"/>
    <mergeCell ref="C65:F65"/>
    <mergeCell ref="B60:I60"/>
    <mergeCell ref="H61:I61"/>
    <mergeCell ref="B75:K75"/>
    <mergeCell ref="C78:F78"/>
    <mergeCell ref="J85:K85"/>
    <mergeCell ref="B72:I72"/>
    <mergeCell ref="B59:I59"/>
    <mergeCell ref="B53:I53"/>
    <mergeCell ref="J53:K53"/>
    <mergeCell ref="J74:K74"/>
    <mergeCell ref="B69:I69"/>
    <mergeCell ref="B63:K63"/>
    <mergeCell ref="J60:K60"/>
    <mergeCell ref="G66:H66"/>
    <mergeCell ref="G67:H67"/>
    <mergeCell ref="G65:H65"/>
    <mergeCell ref="B44:I44"/>
    <mergeCell ref="J44:K44"/>
    <mergeCell ref="B55:I55"/>
    <mergeCell ref="J55:K55"/>
    <mergeCell ref="B45:I45"/>
    <mergeCell ref="J45:K45"/>
    <mergeCell ref="B46:I46"/>
    <mergeCell ref="J46:K46"/>
    <mergeCell ref="B47:I47"/>
    <mergeCell ref="B54:I54"/>
    <mergeCell ref="B35:I35"/>
    <mergeCell ref="J35:K35"/>
    <mergeCell ref="B42:I42"/>
    <mergeCell ref="J42:K42"/>
    <mergeCell ref="J39:K39"/>
    <mergeCell ref="B40:I40"/>
    <mergeCell ref="J40:K40"/>
    <mergeCell ref="B41:I41"/>
    <mergeCell ref="J51:K51"/>
    <mergeCell ref="B29:I29"/>
    <mergeCell ref="J29:K29"/>
    <mergeCell ref="B30:I30"/>
    <mergeCell ref="J30:K30"/>
    <mergeCell ref="B31:I31"/>
    <mergeCell ref="J31:K31"/>
    <mergeCell ref="B33:I33"/>
    <mergeCell ref="B34:I34"/>
    <mergeCell ref="J34:K34"/>
    <mergeCell ref="B62:K62"/>
    <mergeCell ref="I64:K64"/>
    <mergeCell ref="B64:H64"/>
    <mergeCell ref="G7:H7"/>
    <mergeCell ref="B18:H18"/>
    <mergeCell ref="I9:K9"/>
    <mergeCell ref="B9:H9"/>
    <mergeCell ref="I7:K7"/>
    <mergeCell ref="B58:I58"/>
    <mergeCell ref="B43:I43"/>
    <mergeCell ref="J58:K58"/>
    <mergeCell ref="B10:H10"/>
    <mergeCell ref="B32:I32"/>
    <mergeCell ref="J32:K32"/>
    <mergeCell ref="B1:K1"/>
    <mergeCell ref="B2:K2"/>
    <mergeCell ref="B3:H3"/>
    <mergeCell ref="I3:K3"/>
    <mergeCell ref="B4:H4"/>
    <mergeCell ref="C6:F6"/>
    <mergeCell ref="B20:H20"/>
    <mergeCell ref="I4:K4"/>
    <mergeCell ref="G5:H5"/>
    <mergeCell ref="G6:H6"/>
    <mergeCell ref="C5:F5"/>
    <mergeCell ref="B8:K8"/>
    <mergeCell ref="I18:K18"/>
    <mergeCell ref="B11:H11"/>
    <mergeCell ref="I10:K10"/>
    <mergeCell ref="I11:K11"/>
    <mergeCell ref="B50:I50"/>
    <mergeCell ref="J50:K50"/>
    <mergeCell ref="B51:I51"/>
    <mergeCell ref="J56:K56"/>
    <mergeCell ref="I20:K20"/>
    <mergeCell ref="B12:H12"/>
    <mergeCell ref="I12:K12"/>
    <mergeCell ref="B19:H19"/>
    <mergeCell ref="B13:H13"/>
    <mergeCell ref="I13:K13"/>
    <mergeCell ref="H90:I90"/>
    <mergeCell ref="J90:K90"/>
    <mergeCell ref="B84:K84"/>
    <mergeCell ref="B82:I82"/>
    <mergeCell ref="J82:K82"/>
    <mergeCell ref="B68:K68"/>
    <mergeCell ref="B76:K76"/>
    <mergeCell ref="I77:K77"/>
    <mergeCell ref="B71:K71"/>
    <mergeCell ref="H74:I74"/>
    <mergeCell ref="I25:K25"/>
    <mergeCell ref="J47:K47"/>
    <mergeCell ref="B48:I48"/>
    <mergeCell ref="J48:K48"/>
    <mergeCell ref="J37:K37"/>
    <mergeCell ref="B38:I38"/>
    <mergeCell ref="J38:K38"/>
    <mergeCell ref="B39:I39"/>
    <mergeCell ref="J33:K33"/>
    <mergeCell ref="J43:K43"/>
    <mergeCell ref="B89:I89"/>
    <mergeCell ref="J89:K89"/>
    <mergeCell ref="I80:K80"/>
    <mergeCell ref="B81:K81"/>
    <mergeCell ref="H83:I83"/>
    <mergeCell ref="G80:H80"/>
    <mergeCell ref="B85:I85"/>
    <mergeCell ref="J59:K59"/>
    <mergeCell ref="J72:K72"/>
    <mergeCell ref="J69:K69"/>
    <mergeCell ref="B23:H23"/>
    <mergeCell ref="C79:F79"/>
    <mergeCell ref="G78:H78"/>
    <mergeCell ref="J28:K28"/>
    <mergeCell ref="C66:F66"/>
    <mergeCell ref="B49:I49"/>
    <mergeCell ref="J49:K49"/>
    <mergeCell ref="J61:K61"/>
    <mergeCell ref="I19:K19"/>
    <mergeCell ref="B21:H21"/>
    <mergeCell ref="I21:K21"/>
    <mergeCell ref="B26:K26"/>
    <mergeCell ref="B24:H24"/>
    <mergeCell ref="I24:K24"/>
    <mergeCell ref="J36:K36"/>
    <mergeCell ref="B37:I37"/>
    <mergeCell ref="I22:K22"/>
    <mergeCell ref="J70:K70"/>
    <mergeCell ref="B28:I28"/>
    <mergeCell ref="I23:K23"/>
    <mergeCell ref="B57:I57"/>
    <mergeCell ref="J57:K57"/>
    <mergeCell ref="I67:K67"/>
    <mergeCell ref="H70:I70"/>
    <mergeCell ref="B27:I27"/>
    <mergeCell ref="B56:I56"/>
    <mergeCell ref="B36:I36"/>
    <mergeCell ref="B88:I88"/>
    <mergeCell ref="J88:K88"/>
    <mergeCell ref="G79:H79"/>
    <mergeCell ref="B77:H77"/>
    <mergeCell ref="B86:I86"/>
    <mergeCell ref="J86:K86"/>
    <mergeCell ref="B87:I87"/>
    <mergeCell ref="J87:K87"/>
    <mergeCell ref="J83:K83"/>
    <mergeCell ref="J41:K41"/>
    <mergeCell ref="B15:H15"/>
    <mergeCell ref="I15:K15"/>
    <mergeCell ref="B16:H16"/>
    <mergeCell ref="I16:K16"/>
    <mergeCell ref="B17:H17"/>
    <mergeCell ref="I17:K17"/>
    <mergeCell ref="B22:H22"/>
    <mergeCell ref="G25:H25"/>
    <mergeCell ref="J27:K27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2539062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31"/>
      <c r="H28" s="32"/>
      <c r="I28" s="20"/>
      <c r="J28" s="33"/>
      <c r="K28" s="34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G28:H28"/>
    <mergeCell ref="I28:K28"/>
    <mergeCell ref="A33:B33"/>
    <mergeCell ref="A34:B34"/>
    <mergeCell ref="A29:B29"/>
    <mergeCell ref="A30:B30"/>
    <mergeCell ref="A31:B31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2023-05-09T08:46:39Z</cp:lastPrinted>
  <dcterms:created xsi:type="dcterms:W3CDTF">2005-02-02T08:07:17Z</dcterms:created>
  <dcterms:modified xsi:type="dcterms:W3CDTF">2023-05-09T08:47:49Z</dcterms:modified>
  <cp:category/>
  <cp:version/>
  <cp:contentType/>
  <cp:contentStatus/>
</cp:coreProperties>
</file>