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<sst xmlns="http://schemas.openxmlformats.org/spreadsheetml/2006/main" count="85" uniqueCount="66">
  <si>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</si>
  <si>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</si>
  <si>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</si>
  <si>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</si>
  <si>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</si>
  <si>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</si>
  <si>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</si>
  <si>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</si>
  <si>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</si>
  <si>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</si>
  <si>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</si>
  <si>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</si>
  <si>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</si>
  <si>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</si>
  <si>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</si>
  <si>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</si>
  <si>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</si>
  <si>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</si>
  <si>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</si>
  <si>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</si>
  <si>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Posta giderleri</t>
  </si>
  <si>
    <t>Ödenen mahkeme masrafları</t>
  </si>
  <si>
    <t>Görevlendirilen avukatlara yapılan ödemeler</t>
  </si>
  <si>
    <t>Barokart Yüklemeleri</t>
  </si>
  <si>
    <t>Bağış</t>
  </si>
  <si>
    <t>Posta ve tebligat giderleri</t>
  </si>
  <si>
    <t>Teknik servise malzeme alımları</t>
  </si>
  <si>
    <t>Çayocağına malzeme alımları</t>
  </si>
  <si>
    <t>Temizlik malzemeleri alımları</t>
  </si>
  <si>
    <t>Disiplin Kurulu Cezası</t>
  </si>
  <si>
    <t>Personel maaş ödemeleri</t>
  </si>
  <si>
    <t>TBB sosyal yardım ödemeleri</t>
  </si>
  <si>
    <t>Sehven yatan ücretlerin iadeleri</t>
  </si>
  <si>
    <t>03.11.2023 Tarihi İtibari İle Kasa ve Banka Mevcutları</t>
  </si>
  <si>
    <t>20.10.2023 - 03.11.2023 Tarihleri Arasındaki Tahsilatlarımız</t>
  </si>
  <si>
    <t>20.10.2023 - 03.11.2023 Tarihleri Arasındaki Giderlerimiz</t>
  </si>
  <si>
    <t>03.11.2023 Tarihi İtibari İle Banka Mevcutları</t>
  </si>
  <si>
    <t>20.10.2023 - 03.11.2023 Tarihleri Arasındaki Gelirlerimiz</t>
  </si>
  <si>
    <t>Balo Davetiye Satış Gelirleri</t>
  </si>
  <si>
    <t>Dava Gelirleri</t>
  </si>
  <si>
    <t>Posta tebligat giderleri</t>
  </si>
  <si>
    <t>Ödönen kıdem tazminatları</t>
  </si>
  <si>
    <t>ihtiyari arabuluculuk hizmeti ödemesi</t>
  </si>
  <si>
    <t>Nursan Tic. Ltd.Şti.ne ödenen</t>
  </si>
  <si>
    <t>DGm avukat odasının boyatılması</t>
  </si>
  <si>
    <t>Dasa İş sağlığı güvenliği firmasına ödenen</t>
  </si>
  <si>
    <t>Güngör Karadağ Su alımları nedeniyle ödenenler</t>
  </si>
  <si>
    <t>Muammer Yalçın oto tamiri için ödenen</t>
  </si>
  <si>
    <t>Rulopak Hijyen Ürünleri Ltd.Şti.ne ödenen</t>
  </si>
  <si>
    <t>Bereket Soğutma Ltd.Şti. ne ödenen</t>
  </si>
  <si>
    <t>Sendeo Kargo ya ödenen</t>
  </si>
  <si>
    <t>Litai Otele ödenen</t>
  </si>
  <si>
    <t>Asansör Kontrol Tic. LTd.Şti.ne ödenen</t>
  </si>
  <si>
    <t>Besa Vıp Turizm Ltd.Şti.ne ödenen</t>
  </si>
  <si>
    <t>Fordcar Oto Ltd.Şti.ne ödenen</t>
  </si>
  <si>
    <t>Vergi ödemis</t>
  </si>
  <si>
    <t>Akkor matbaacılık ltd.şti. ne ödenen</t>
  </si>
  <si>
    <t>Cem Üner - Osman reklama ödenen</t>
  </si>
  <si>
    <t>Filotim A.Ş. Mazot alımları nedeniyle ödenenler</t>
  </si>
  <si>
    <t>Kıırtasiye malzemeleri alımları</t>
  </si>
  <si>
    <t>Dava masrafları</t>
  </si>
  <si>
    <t>Kıdem tazminatları ödemeleri</t>
  </si>
  <si>
    <t>Mazot alımları</t>
  </si>
  <si>
    <t>Kargo ücretleri ödemeleri</t>
  </si>
  <si>
    <t>Ödenen ulaşım ücretleri</t>
  </si>
  <si>
    <t>Avukat Hakları merkezince görevlendirilen ödemeler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</si>
</sst>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left"/>
    </xf>
    <xf numFmtId="180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80" fontId="0" fillId="0" borderId="12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0" fontId="0" fillId="0" borderId="0" xfId="0" applyNumberFormat="1" applyAlignment="1">
      <alignment horizontal="right"/>
    </xf>
    <xf numFmtId="0" fontId="1" fillId="0" borderId="13" xfId="0" applyFont="1" applyBorder="1" applyAlignment="1">
      <alignment horizontal="left"/>
    </xf>
    <xf numFmtId="180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180" fontId="0" fillId="0" borderId="13" xfId="0" applyNumberForma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80" fontId="3" fillId="0" borderId="15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180" fontId="3" fillId="0" borderId="16" xfId="0" applyNumberFormat="1" applyFont="1" applyBorder="1" applyAlignment="1">
      <alignment horizontal="right"/>
    </xf>
    <xf numFmtId="0" fontId="0" fillId="0" borderId="18" xfId="0" applyBorder="1" applyAlignment="1">
      <alignment horizontal="left"/>
    </xf>
    <xf numFmtId="180" fontId="8" fillId="36" borderId="19" xfId="0" applyNumberFormat="1" applyFont="1" applyFill="1" applyBorder="1" applyAlignment="1">
      <alignment horizontal="right"/>
    </xf>
    <xf numFmtId="180" fontId="8" fillId="36" borderId="20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180" fontId="0" fillId="0" borderId="11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78" zoomScaleNormal="78" zoomScalePageLayoutView="0" workbookViewId="0" topLeftCell="A1">
      <selection activeCell="R78" sqref="R78"/>
    </sheetView>
  </sheetViews>
  <sheetFormatPr defaultColWidth="9.00390625" defaultRowHeight="15" customHeight="1"/>
  <cols>
    <col min="1" max="1" width="2.50390625" style="0" customWidth="1"/>
    <col min="2" max="2" width="8.625" style="0" customWidth="1"/>
    <col min="6" max="6" width="6.50390625" style="0" customWidth="1"/>
    <col min="7" max="7" width="17.50390625" style="0" customWidth="1"/>
    <col min="8" max="8" width="8.00390625" style="0" customWidth="1"/>
    <col min="9" max="9" width="4.625" style="0" customWidth="1"/>
    <col min="10" max="10" width="5.50390625" style="0" customWidth="1"/>
    <col min="11" max="11" width="12.875" style="0" customWidth="1"/>
    <col min="12" max="12" width="2.875" style="0" customWidth="1"/>
  </cols>
  <sheetData>
    <row r="1" spans="2:11" ht="21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</row>
    <row r="2" spans="1:12" ht="15.75" customHeight="1">
      <c r="A2" s="10"/>
      <c r="B2" s="35" t="s">
        <v>33</v>
      </c>
      <c r="C2" s="35"/>
      <c r="D2" s="35"/>
      <c r="E2" s="35"/>
      <c r="F2" s="35"/>
      <c r="G2" s="35"/>
      <c r="H2" s="35"/>
      <c r="I2" s="35"/>
      <c r="J2" s="35"/>
      <c r="K2" s="35"/>
      <c r="L2" s="10"/>
    </row>
    <row r="3" spans="1:12" ht="20.25" customHeight="1">
      <c r="A3" s="8"/>
      <c r="B3" s="41" t="s">
        <v>1</v>
      </c>
      <c r="C3" s="41"/>
      <c r="D3" s="41"/>
      <c r="E3" s="41"/>
      <c r="F3" s="41"/>
      <c r="G3" s="41"/>
      <c r="H3" s="41"/>
      <c r="I3" s="42">
        <v>3777</v>
      </c>
      <c r="J3" s="42"/>
      <c r="K3" s="42"/>
      <c r="L3" s="8"/>
    </row>
    <row r="4" spans="1:12" ht="15" customHeight="1">
      <c r="A4" s="8"/>
      <c r="B4" s="21" t="s">
        <v>2</v>
      </c>
      <c r="C4" s="21"/>
      <c r="D4" s="21"/>
      <c r="E4" s="21"/>
      <c r="F4" s="21"/>
      <c r="G4" s="21"/>
      <c r="H4" s="21"/>
      <c r="I4" s="43">
        <f>SUM(G5:H6)</f>
        <v>1316836.41</v>
      </c>
      <c r="J4" s="43"/>
      <c r="K4" s="43"/>
      <c r="L4" s="8"/>
    </row>
    <row r="5" spans="1:12" ht="15" customHeight="1">
      <c r="A5" s="8"/>
      <c r="C5" s="30" t="s">
        <v>3</v>
      </c>
      <c r="D5" s="30"/>
      <c r="E5" s="30"/>
      <c r="F5" s="30"/>
      <c r="G5" s="20">
        <v>122307</v>
      </c>
      <c r="H5" s="20"/>
      <c r="I5" s="7"/>
      <c r="J5" s="7"/>
      <c r="K5" s="7"/>
      <c r="L5" s="8"/>
    </row>
    <row r="6" spans="1:12" ht="15" customHeight="1" thickBot="1">
      <c r="A6" s="8"/>
      <c r="C6" s="30" t="s">
        <v>16</v>
      </c>
      <c r="D6" s="30"/>
      <c r="E6" s="30"/>
      <c r="F6" s="30"/>
      <c r="G6" s="20">
        <v>1194529.41</v>
      </c>
      <c r="H6" s="20"/>
      <c r="I6" s="7"/>
      <c r="J6" s="7"/>
      <c r="K6" s="7"/>
      <c r="L6" s="8"/>
    </row>
    <row r="7" spans="1:12" ht="19.5" customHeight="1" thickBot="1" thickTop="1">
      <c r="A7" s="8"/>
      <c r="G7" s="34" t="s">
        <v>5</v>
      </c>
      <c r="H7" s="34"/>
      <c r="I7" s="31">
        <f>SUM(I3:K4)</f>
        <v>1320613.41</v>
      </c>
      <c r="J7" s="45"/>
      <c r="K7" s="46"/>
      <c r="L7" s="8"/>
    </row>
    <row r="8" spans="1:12" ht="15.75" customHeight="1" thickTop="1">
      <c r="A8" s="8"/>
      <c r="B8" s="24" t="s">
        <v>34</v>
      </c>
      <c r="C8" s="24"/>
      <c r="D8" s="24"/>
      <c r="E8" s="24"/>
      <c r="F8" s="24"/>
      <c r="G8" s="24"/>
      <c r="H8" s="24"/>
      <c r="I8" s="24"/>
      <c r="J8" s="24"/>
      <c r="K8" s="24"/>
      <c r="L8" s="8"/>
    </row>
    <row r="9" spans="1:15" ht="15" customHeight="1">
      <c r="A9" s="8"/>
      <c r="B9" s="14" t="s">
        <v>10</v>
      </c>
      <c r="C9" s="14"/>
      <c r="D9" s="14"/>
      <c r="E9" s="14"/>
      <c r="F9" s="14"/>
      <c r="G9" s="14"/>
      <c r="H9" s="14"/>
      <c r="I9" s="15">
        <v>171051.09</v>
      </c>
      <c r="J9" s="15"/>
      <c r="K9" s="15"/>
      <c r="L9" s="8"/>
      <c r="O9" t="s">
        <v>9</v>
      </c>
    </row>
    <row r="10" spans="1:12" ht="15" customHeight="1">
      <c r="A10" s="8"/>
      <c r="B10" s="14" t="s">
        <v>13</v>
      </c>
      <c r="C10" s="14"/>
      <c r="D10" s="14"/>
      <c r="E10" s="14"/>
      <c r="F10" s="14"/>
      <c r="G10" s="14"/>
      <c r="H10" s="14"/>
      <c r="I10" s="15">
        <v>24627.63</v>
      </c>
      <c r="J10" s="15"/>
      <c r="K10" s="15"/>
      <c r="L10" s="8"/>
    </row>
    <row r="11" spans="1:12" ht="15" customHeight="1">
      <c r="A11" s="8"/>
      <c r="B11" s="14" t="s">
        <v>14</v>
      </c>
      <c r="C11" s="14"/>
      <c r="D11" s="14"/>
      <c r="E11" s="14"/>
      <c r="F11" s="14"/>
      <c r="G11" s="14"/>
      <c r="H11" s="14"/>
      <c r="I11" s="15">
        <v>30606.66</v>
      </c>
      <c r="J11" s="15"/>
      <c r="K11" s="15"/>
      <c r="L11" s="8"/>
    </row>
    <row r="12" spans="1:12" ht="15" customHeight="1">
      <c r="A12" s="8"/>
      <c r="B12" s="14" t="s">
        <v>29</v>
      </c>
      <c r="C12" s="14"/>
      <c r="D12" s="14"/>
      <c r="E12" s="14"/>
      <c r="F12" s="14"/>
      <c r="G12" s="14"/>
      <c r="H12" s="14"/>
      <c r="I12" s="15">
        <v>1572.79</v>
      </c>
      <c r="J12" s="15"/>
      <c r="K12" s="15"/>
      <c r="L12" s="8"/>
    </row>
    <row r="13" spans="1:12" ht="15" customHeight="1">
      <c r="A13" s="8"/>
      <c r="B13" s="14" t="s">
        <v>23</v>
      </c>
      <c r="C13" s="14"/>
      <c r="D13" s="14"/>
      <c r="E13" s="14"/>
      <c r="F13" s="14"/>
      <c r="G13" s="14"/>
      <c r="H13" s="14"/>
      <c r="I13" s="15">
        <v>151066.5</v>
      </c>
      <c r="J13" s="15"/>
      <c r="K13" s="15"/>
      <c r="L13" s="8"/>
    </row>
    <row r="14" spans="1:12" ht="15" customHeight="1">
      <c r="A14" s="8"/>
      <c r="B14" s="14" t="s">
        <v>39</v>
      </c>
      <c r="C14" s="14"/>
      <c r="D14" s="14"/>
      <c r="E14" s="14"/>
      <c r="F14" s="14"/>
      <c r="G14" s="14"/>
      <c r="H14" s="14"/>
      <c r="I14" s="15">
        <v>3988.22</v>
      </c>
      <c r="J14" s="15"/>
      <c r="K14" s="15"/>
      <c r="L14" s="8"/>
    </row>
    <row r="15" spans="1:12" ht="15" customHeight="1">
      <c r="A15" s="8"/>
      <c r="B15" s="14" t="s">
        <v>38</v>
      </c>
      <c r="C15" s="14"/>
      <c r="D15" s="14"/>
      <c r="E15" s="14"/>
      <c r="F15" s="14"/>
      <c r="G15" s="14"/>
      <c r="H15" s="14"/>
      <c r="I15" s="15">
        <v>243050</v>
      </c>
      <c r="J15" s="15"/>
      <c r="K15" s="15"/>
      <c r="L15" s="8"/>
    </row>
    <row r="16" spans="1:12" ht="15" customHeight="1">
      <c r="A16" s="8"/>
      <c r="B16" s="14" t="s">
        <v>15</v>
      </c>
      <c r="C16" s="14"/>
      <c r="D16" s="14"/>
      <c r="E16" s="14"/>
      <c r="F16" s="14"/>
      <c r="G16" s="14"/>
      <c r="H16" s="14"/>
      <c r="I16" s="15">
        <v>65706.83</v>
      </c>
      <c r="J16" s="15"/>
      <c r="K16" s="15"/>
      <c r="L16" s="8"/>
    </row>
    <row r="17" spans="1:12" ht="15" customHeight="1">
      <c r="A17" s="8"/>
      <c r="B17" s="14" t="s">
        <v>17</v>
      </c>
      <c r="C17" s="14"/>
      <c r="D17" s="14"/>
      <c r="E17" s="14"/>
      <c r="F17" s="14"/>
      <c r="G17" s="14"/>
      <c r="H17" s="14"/>
      <c r="I17" s="15">
        <v>208</v>
      </c>
      <c r="J17" s="15"/>
      <c r="K17" s="15"/>
      <c r="L17" s="8"/>
    </row>
    <row r="18" spans="1:12" ht="15" customHeight="1">
      <c r="A18" s="8"/>
      <c r="B18" s="14" t="s">
        <v>24</v>
      </c>
      <c r="C18" s="14"/>
      <c r="D18" s="14"/>
      <c r="E18" s="14"/>
      <c r="F18" s="14"/>
      <c r="G18" s="14"/>
      <c r="H18" s="14"/>
      <c r="I18" s="15">
        <v>23075</v>
      </c>
      <c r="J18" s="15"/>
      <c r="K18" s="15"/>
      <c r="L18" s="8"/>
    </row>
    <row r="19" spans="1:12" ht="15" customHeight="1">
      <c r="A19" s="8"/>
      <c r="B19" s="14" t="s">
        <v>19</v>
      </c>
      <c r="C19" s="14"/>
      <c r="D19" s="14"/>
      <c r="E19" s="14"/>
      <c r="F19" s="14"/>
      <c r="G19" s="14"/>
      <c r="H19" s="14"/>
      <c r="I19" s="15">
        <v>5735.1</v>
      </c>
      <c r="J19" s="15"/>
      <c r="K19" s="15"/>
      <c r="L19" s="8"/>
    </row>
    <row r="20" spans="1:12" ht="15" customHeight="1">
      <c r="A20" s="8"/>
      <c r="B20" s="14" t="s">
        <v>18</v>
      </c>
      <c r="C20" s="14"/>
      <c r="D20" s="14"/>
      <c r="E20" s="14"/>
      <c r="F20" s="14"/>
      <c r="G20" s="14"/>
      <c r="H20" s="14"/>
      <c r="I20" s="15">
        <v>151500</v>
      </c>
      <c r="J20" s="15"/>
      <c r="K20" s="15"/>
      <c r="L20" s="8"/>
    </row>
    <row r="21" spans="1:15" ht="15" customHeight="1">
      <c r="A21" s="8"/>
      <c r="B21" s="14" t="s">
        <v>11</v>
      </c>
      <c r="C21" s="14"/>
      <c r="D21" s="14"/>
      <c r="E21" s="14"/>
      <c r="F21" s="14"/>
      <c r="G21" s="14"/>
      <c r="H21" s="14"/>
      <c r="I21" s="15">
        <v>662004</v>
      </c>
      <c r="J21" s="15"/>
      <c r="K21" s="15"/>
      <c r="L21" s="8"/>
      <c r="O21" t="s">
        <v>7</v>
      </c>
    </row>
    <row r="22" spans="1:12" ht="15" customHeight="1" thickBot="1">
      <c r="A22" s="8"/>
      <c r="B22" s="14" t="s">
        <v>12</v>
      </c>
      <c r="C22" s="14"/>
      <c r="D22" s="14"/>
      <c r="E22" s="14"/>
      <c r="F22" s="14"/>
      <c r="G22" s="14"/>
      <c r="H22" s="14"/>
      <c r="I22" s="15">
        <v>23250</v>
      </c>
      <c r="J22" s="15"/>
      <c r="K22" s="15"/>
      <c r="L22" s="8"/>
    </row>
    <row r="23" spans="1:14" ht="21" customHeight="1" thickBot="1" thickTop="1">
      <c r="A23" s="8"/>
      <c r="G23" s="18" t="s">
        <v>5</v>
      </c>
      <c r="H23" s="19"/>
      <c r="I23" s="22">
        <f>SUM(I9:I22)</f>
        <v>1557441.8199999998</v>
      </c>
      <c r="J23" s="44"/>
      <c r="K23" s="36"/>
      <c r="L23" s="8"/>
      <c r="N23" t="s">
        <v>9</v>
      </c>
    </row>
    <row r="24" spans="1:12" ht="17.25" customHeight="1" thickTop="1">
      <c r="A24" s="8"/>
      <c r="B24" s="24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8"/>
    </row>
    <row r="25" spans="1:12" ht="15" customHeight="1">
      <c r="A25" s="8"/>
      <c r="B25" s="16" t="s">
        <v>43</v>
      </c>
      <c r="C25" s="16"/>
      <c r="D25" s="16"/>
      <c r="E25" s="16"/>
      <c r="F25" s="16"/>
      <c r="G25" s="16"/>
      <c r="H25" s="16"/>
      <c r="I25" s="16"/>
      <c r="J25" s="17">
        <v>12360</v>
      </c>
      <c r="K25" s="17"/>
      <c r="L25" s="8"/>
    </row>
    <row r="26" spans="1:12" ht="15" customHeight="1">
      <c r="A26" s="8"/>
      <c r="B26" s="16" t="s">
        <v>30</v>
      </c>
      <c r="C26" s="16"/>
      <c r="D26" s="16"/>
      <c r="E26" s="16"/>
      <c r="F26" s="16"/>
      <c r="G26" s="16"/>
      <c r="H26" s="16"/>
      <c r="I26" s="16"/>
      <c r="J26" s="17">
        <v>1120000</v>
      </c>
      <c r="K26" s="17"/>
      <c r="L26" s="8"/>
    </row>
    <row r="27" spans="1:12" ht="15" customHeight="1">
      <c r="A27" s="8"/>
      <c r="B27" s="16" t="s">
        <v>44</v>
      </c>
      <c r="C27" s="16"/>
      <c r="D27" s="16"/>
      <c r="E27" s="16"/>
      <c r="F27" s="16"/>
      <c r="G27" s="16"/>
      <c r="H27" s="16"/>
      <c r="I27" s="16"/>
      <c r="J27" s="17">
        <v>1250</v>
      </c>
      <c r="K27" s="17"/>
      <c r="L27" s="8"/>
    </row>
    <row r="28" spans="1:12" ht="15" customHeight="1">
      <c r="A28" s="8"/>
      <c r="B28" s="16" t="s">
        <v>45</v>
      </c>
      <c r="C28" s="16"/>
      <c r="D28" s="16"/>
      <c r="E28" s="16"/>
      <c r="F28" s="16"/>
      <c r="G28" s="16"/>
      <c r="H28" s="16"/>
      <c r="I28" s="16"/>
      <c r="J28" s="17">
        <v>16830</v>
      </c>
      <c r="K28" s="17"/>
      <c r="L28" s="8"/>
    </row>
    <row r="29" spans="1:12" ht="15" customHeight="1">
      <c r="A29" s="8"/>
      <c r="B29" s="16" t="s">
        <v>42</v>
      </c>
      <c r="C29" s="16"/>
      <c r="D29" s="16"/>
      <c r="E29" s="16"/>
      <c r="F29" s="16"/>
      <c r="G29" s="16"/>
      <c r="H29" s="16"/>
      <c r="I29" s="16"/>
      <c r="J29" s="17">
        <v>6830.52</v>
      </c>
      <c r="K29" s="17"/>
      <c r="L29" s="8"/>
    </row>
    <row r="30" spans="1:12" ht="15" customHeight="1">
      <c r="A30" s="8"/>
      <c r="B30" s="16" t="s">
        <v>46</v>
      </c>
      <c r="C30" s="16"/>
      <c r="D30" s="16"/>
      <c r="E30" s="16"/>
      <c r="F30" s="16"/>
      <c r="G30" s="16"/>
      <c r="H30" s="16"/>
      <c r="I30" s="16"/>
      <c r="J30" s="17">
        <v>31239.3</v>
      </c>
      <c r="K30" s="17"/>
      <c r="L30" s="8"/>
    </row>
    <row r="31" spans="1:12" ht="15" customHeight="1">
      <c r="A31" s="8"/>
      <c r="B31" s="16" t="s">
        <v>47</v>
      </c>
      <c r="C31" s="16"/>
      <c r="D31" s="16"/>
      <c r="E31" s="16"/>
      <c r="F31" s="16"/>
      <c r="G31" s="16"/>
      <c r="H31" s="16"/>
      <c r="I31" s="16"/>
      <c r="J31" s="17">
        <v>4240</v>
      </c>
      <c r="K31" s="17"/>
      <c r="L31" s="8"/>
    </row>
    <row r="32" spans="1:12" ht="15" customHeight="1">
      <c r="A32" s="8"/>
      <c r="B32" s="16" t="s">
        <v>48</v>
      </c>
      <c r="C32" s="16"/>
      <c r="D32" s="16"/>
      <c r="E32" s="16"/>
      <c r="F32" s="16"/>
      <c r="G32" s="16"/>
      <c r="H32" s="16"/>
      <c r="I32" s="16"/>
      <c r="J32" s="17">
        <v>9724.84</v>
      </c>
      <c r="K32" s="17"/>
      <c r="L32" s="8"/>
    </row>
    <row r="33" spans="1:12" ht="15" customHeight="1">
      <c r="A33" s="8"/>
      <c r="B33" s="16" t="s">
        <v>49</v>
      </c>
      <c r="C33" s="16"/>
      <c r="D33" s="16"/>
      <c r="E33" s="16"/>
      <c r="F33" s="16"/>
      <c r="G33" s="16"/>
      <c r="H33" s="16"/>
      <c r="I33" s="16"/>
      <c r="J33" s="17">
        <v>1200</v>
      </c>
      <c r="K33" s="17"/>
      <c r="L33" s="8"/>
    </row>
    <row r="34" spans="1:12" ht="15" customHeight="1">
      <c r="A34" s="8"/>
      <c r="B34" s="16" t="s">
        <v>50</v>
      </c>
      <c r="C34" s="16"/>
      <c r="D34" s="16"/>
      <c r="E34" s="16"/>
      <c r="F34" s="16"/>
      <c r="G34" s="16"/>
      <c r="H34" s="16"/>
      <c r="I34" s="16"/>
      <c r="J34" s="17">
        <v>2957.63</v>
      </c>
      <c r="K34" s="17"/>
      <c r="L34" s="8"/>
    </row>
    <row r="35" spans="1:12" ht="15" customHeight="1">
      <c r="A35" s="8"/>
      <c r="B35" s="16" t="s">
        <v>51</v>
      </c>
      <c r="C35" s="16"/>
      <c r="D35" s="16"/>
      <c r="E35" s="16"/>
      <c r="F35" s="16"/>
      <c r="G35" s="16"/>
      <c r="H35" s="16"/>
      <c r="I35" s="16"/>
      <c r="J35" s="17">
        <v>26055</v>
      </c>
      <c r="K35" s="17"/>
      <c r="L35" s="8"/>
    </row>
    <row r="36" spans="1:12" ht="15" customHeight="1">
      <c r="A36" s="8"/>
      <c r="B36" s="16" t="s">
        <v>52</v>
      </c>
      <c r="C36" s="16"/>
      <c r="D36" s="16"/>
      <c r="E36" s="16"/>
      <c r="F36" s="16"/>
      <c r="G36" s="16"/>
      <c r="H36" s="16"/>
      <c r="I36" s="16"/>
      <c r="J36" s="17">
        <v>4079.92</v>
      </c>
      <c r="K36" s="17"/>
      <c r="L36" s="8"/>
    </row>
    <row r="37" spans="1:12" ht="15" customHeight="1">
      <c r="A37" s="8"/>
      <c r="B37" s="16" t="s">
        <v>53</v>
      </c>
      <c r="C37" s="16"/>
      <c r="D37" s="16"/>
      <c r="E37" s="16"/>
      <c r="F37" s="16"/>
      <c r="G37" s="16"/>
      <c r="H37" s="16"/>
      <c r="I37" s="16"/>
      <c r="J37" s="17">
        <v>9705.22</v>
      </c>
      <c r="K37" s="17"/>
      <c r="L37" s="8"/>
    </row>
    <row r="38" spans="1:12" ht="15" customHeight="1">
      <c r="A38" s="8"/>
      <c r="B38" s="16" t="s">
        <v>54</v>
      </c>
      <c r="C38" s="16"/>
      <c r="D38" s="16"/>
      <c r="E38" s="16"/>
      <c r="F38" s="16"/>
      <c r="G38" s="16"/>
      <c r="H38" s="16"/>
      <c r="I38" s="16"/>
      <c r="J38" s="17">
        <v>7473</v>
      </c>
      <c r="K38" s="17"/>
      <c r="L38" s="8"/>
    </row>
    <row r="39" spans="1:12" ht="15" customHeight="1">
      <c r="A39" s="8"/>
      <c r="B39" s="16" t="s">
        <v>55</v>
      </c>
      <c r="C39" s="16"/>
      <c r="D39" s="16"/>
      <c r="E39" s="16"/>
      <c r="F39" s="16"/>
      <c r="G39" s="16"/>
      <c r="H39" s="16"/>
      <c r="I39" s="16"/>
      <c r="J39" s="17">
        <v>242013.72</v>
      </c>
      <c r="K39" s="17"/>
      <c r="L39" s="8"/>
    </row>
    <row r="40" spans="1:12" ht="15" customHeight="1">
      <c r="A40" s="8"/>
      <c r="B40" s="16" t="s">
        <v>56</v>
      </c>
      <c r="C40" s="16"/>
      <c r="D40" s="16"/>
      <c r="E40" s="16"/>
      <c r="F40" s="16"/>
      <c r="G40" s="16"/>
      <c r="H40" s="16"/>
      <c r="I40" s="16"/>
      <c r="J40" s="17">
        <v>150000</v>
      </c>
      <c r="K40" s="17"/>
      <c r="L40" s="8"/>
    </row>
    <row r="41" spans="1:12" ht="15" customHeight="1">
      <c r="A41" s="8"/>
      <c r="B41" s="16" t="s">
        <v>57</v>
      </c>
      <c r="C41" s="16"/>
      <c r="D41" s="16"/>
      <c r="E41" s="16"/>
      <c r="F41" s="16"/>
      <c r="G41" s="16"/>
      <c r="H41" s="16"/>
      <c r="I41" s="16"/>
      <c r="J41" s="17">
        <v>954</v>
      </c>
      <c r="K41" s="17"/>
      <c r="L41" s="8"/>
    </row>
    <row r="42" spans="1:12" ht="15" customHeight="1">
      <c r="A42" s="8"/>
      <c r="B42" s="16" t="s">
        <v>58</v>
      </c>
      <c r="C42" s="16"/>
      <c r="D42" s="16"/>
      <c r="E42" s="16"/>
      <c r="F42" s="16"/>
      <c r="G42" s="16"/>
      <c r="H42" s="16"/>
      <c r="I42" s="16"/>
      <c r="J42" s="17">
        <v>61666.49</v>
      </c>
      <c r="K42" s="17"/>
      <c r="L42" s="8"/>
    </row>
    <row r="43" spans="1:12" ht="15" customHeight="1">
      <c r="A43" s="8"/>
      <c r="B43" s="16" t="s">
        <v>59</v>
      </c>
      <c r="C43" s="16"/>
      <c r="D43" s="16"/>
      <c r="E43" s="16"/>
      <c r="F43" s="16"/>
      <c r="G43" s="16"/>
      <c r="H43" s="16"/>
      <c r="I43" s="16"/>
      <c r="J43" s="17">
        <v>3513.5</v>
      </c>
      <c r="K43" s="17"/>
      <c r="L43" s="8"/>
    </row>
    <row r="44" spans="1:12" ht="15" customHeight="1">
      <c r="A44" s="8"/>
      <c r="B44" s="16" t="s">
        <v>60</v>
      </c>
      <c r="C44" s="16"/>
      <c r="D44" s="16"/>
      <c r="E44" s="16"/>
      <c r="F44" s="16"/>
      <c r="G44" s="16"/>
      <c r="H44" s="16"/>
      <c r="I44" s="16"/>
      <c r="J44" s="17">
        <v>4500</v>
      </c>
      <c r="K44" s="17"/>
      <c r="L44" s="8"/>
    </row>
    <row r="45" spans="1:12" ht="15" customHeight="1">
      <c r="A45" s="8"/>
      <c r="B45" s="16" t="s">
        <v>61</v>
      </c>
      <c r="C45" s="16"/>
      <c r="D45" s="16"/>
      <c r="E45" s="16"/>
      <c r="F45" s="16"/>
      <c r="G45" s="16"/>
      <c r="H45" s="16"/>
      <c r="I45" s="16"/>
      <c r="J45" s="17">
        <v>102074.75</v>
      </c>
      <c r="K45" s="17"/>
      <c r="L45" s="8"/>
    </row>
    <row r="46" spans="1:12" ht="15" customHeight="1">
      <c r="A46" s="8"/>
      <c r="B46" s="16" t="s">
        <v>62</v>
      </c>
      <c r="C46" s="16"/>
      <c r="D46" s="16"/>
      <c r="E46" s="16"/>
      <c r="F46" s="16"/>
      <c r="G46" s="16"/>
      <c r="H46" s="16"/>
      <c r="I46" s="16"/>
      <c r="J46" s="17">
        <v>18460</v>
      </c>
      <c r="K46" s="17"/>
      <c r="L46" s="8"/>
    </row>
    <row r="47" spans="1:12" ht="15" customHeight="1">
      <c r="A47" s="8"/>
      <c r="B47" s="16" t="s">
        <v>32</v>
      </c>
      <c r="C47" s="16"/>
      <c r="D47" s="16"/>
      <c r="E47" s="16"/>
      <c r="F47" s="16"/>
      <c r="G47" s="16"/>
      <c r="H47" s="16"/>
      <c r="I47" s="16"/>
      <c r="J47" s="17">
        <v>3231.25</v>
      </c>
      <c r="K47" s="17"/>
      <c r="L47" s="8"/>
    </row>
    <row r="48" spans="1:12" ht="15" customHeight="1">
      <c r="A48" s="8"/>
      <c r="B48" s="16" t="s">
        <v>31</v>
      </c>
      <c r="C48" s="16"/>
      <c r="D48" s="16"/>
      <c r="E48" s="16"/>
      <c r="F48" s="16"/>
      <c r="G48" s="16"/>
      <c r="H48" s="16"/>
      <c r="I48" s="16"/>
      <c r="J48" s="17">
        <v>129454.75</v>
      </c>
      <c r="K48" s="17"/>
      <c r="L48" s="8"/>
    </row>
    <row r="49" spans="1:12" ht="15" customHeight="1">
      <c r="A49" s="8"/>
      <c r="B49" s="16" t="s">
        <v>63</v>
      </c>
      <c r="C49" s="16"/>
      <c r="D49" s="16"/>
      <c r="E49" s="16"/>
      <c r="F49" s="16"/>
      <c r="G49" s="16"/>
      <c r="H49" s="16"/>
      <c r="I49" s="16"/>
      <c r="J49" s="17">
        <v>1781.5</v>
      </c>
      <c r="K49" s="17"/>
      <c r="L49" s="8"/>
    </row>
    <row r="50" spans="1:12" ht="15" customHeight="1">
      <c r="A50" s="8"/>
      <c r="B50" s="16" t="s">
        <v>64</v>
      </c>
      <c r="C50" s="16"/>
      <c r="D50" s="16"/>
      <c r="E50" s="16"/>
      <c r="F50" s="16"/>
      <c r="G50" s="16"/>
      <c r="H50" s="16"/>
      <c r="I50" s="16"/>
      <c r="J50" s="17">
        <v>11634.43</v>
      </c>
      <c r="K50" s="17"/>
      <c r="L50" s="8"/>
    </row>
    <row r="51" spans="1:12" ht="15" customHeight="1">
      <c r="A51" s="8"/>
      <c r="B51" s="16" t="s">
        <v>26</v>
      </c>
      <c r="C51" s="16"/>
      <c r="D51" s="16"/>
      <c r="E51" s="16"/>
      <c r="F51" s="16"/>
      <c r="G51" s="16"/>
      <c r="H51" s="16"/>
      <c r="I51" s="16"/>
      <c r="J51" s="17">
        <v>12943</v>
      </c>
      <c r="K51" s="17"/>
      <c r="L51" s="8"/>
    </row>
    <row r="52" spans="1:12" ht="15" customHeight="1">
      <c r="A52" s="8"/>
      <c r="B52" s="16" t="s">
        <v>28</v>
      </c>
      <c r="C52" s="16"/>
      <c r="D52" s="16"/>
      <c r="E52" s="16"/>
      <c r="F52" s="16"/>
      <c r="G52" s="16"/>
      <c r="H52" s="16"/>
      <c r="I52" s="16"/>
      <c r="J52" s="17">
        <v>931</v>
      </c>
      <c r="K52" s="17"/>
      <c r="L52" s="8"/>
    </row>
    <row r="53" spans="1:12" ht="15" customHeight="1">
      <c r="A53" s="8"/>
      <c r="B53" s="16" t="s">
        <v>27</v>
      </c>
      <c r="C53" s="16"/>
      <c r="D53" s="16"/>
      <c r="E53" s="16"/>
      <c r="F53" s="16"/>
      <c r="G53" s="16"/>
      <c r="H53" s="16"/>
      <c r="I53" s="16"/>
      <c r="J53" s="17">
        <v>15401.61</v>
      </c>
      <c r="K53" s="17"/>
      <c r="L53" s="8"/>
    </row>
    <row r="54" spans="1:12" ht="15" customHeight="1">
      <c r="A54" s="8"/>
      <c r="B54" s="16" t="s">
        <v>65</v>
      </c>
      <c r="C54" s="16"/>
      <c r="D54" s="16"/>
      <c r="E54" s="16"/>
      <c r="F54" s="16"/>
      <c r="G54" s="16"/>
      <c r="H54" s="16"/>
      <c r="I54" s="16"/>
      <c r="J54" s="17">
        <v>48418.34</v>
      </c>
      <c r="K54" s="17"/>
      <c r="L54" s="8"/>
    </row>
    <row r="55" spans="1:12" ht="15" customHeight="1" thickBot="1">
      <c r="A55" s="8"/>
      <c r="B55" s="16" t="s">
        <v>25</v>
      </c>
      <c r="C55" s="16"/>
      <c r="D55" s="16"/>
      <c r="E55" s="16"/>
      <c r="F55" s="16"/>
      <c r="G55" s="16"/>
      <c r="H55" s="16"/>
      <c r="I55" s="16"/>
      <c r="J55" s="17">
        <v>25165.15</v>
      </c>
      <c r="K55" s="17"/>
      <c r="L55" s="8"/>
    </row>
    <row r="56" spans="1:12" ht="15" customHeight="1" hidden="1">
      <c r="A56" s="8"/>
      <c r="B56" s="16"/>
      <c r="C56" s="16"/>
      <c r="D56" s="16"/>
      <c r="E56" s="16"/>
      <c r="F56" s="16"/>
      <c r="G56" s="16"/>
      <c r="H56" s="16"/>
      <c r="I56" s="16"/>
      <c r="J56" s="17"/>
      <c r="K56" s="17"/>
      <c r="L56" s="8"/>
    </row>
    <row r="57" spans="1:12" ht="21.75" customHeight="1" thickBot="1" thickTop="1">
      <c r="A57" s="9"/>
      <c r="B57" s="2"/>
      <c r="C57" s="2"/>
      <c r="D57" s="2"/>
      <c r="E57" s="2"/>
      <c r="F57" s="2"/>
      <c r="G57" s="2"/>
      <c r="H57" s="29" t="s">
        <v>5</v>
      </c>
      <c r="I57" s="29"/>
      <c r="J57" s="22">
        <f>SUM(J25:J56)</f>
        <v>2086088.92</v>
      </c>
      <c r="K57" s="23"/>
      <c r="L57" s="9"/>
    </row>
    <row r="58" spans="2:11" ht="23.25" customHeight="1" thickTop="1">
      <c r="B58" s="25" t="s">
        <v>8</v>
      </c>
      <c r="C58" s="25"/>
      <c r="D58" s="25"/>
      <c r="E58" s="25"/>
      <c r="F58" s="25"/>
      <c r="G58" s="25"/>
      <c r="H58" s="25"/>
      <c r="I58" s="25"/>
      <c r="J58" s="25"/>
      <c r="K58" s="25"/>
    </row>
    <row r="59" spans="1:15" ht="14.25" customHeight="1">
      <c r="A59" s="8"/>
      <c r="B59" s="35" t="s">
        <v>36</v>
      </c>
      <c r="C59" s="35"/>
      <c r="D59" s="35"/>
      <c r="E59" s="35"/>
      <c r="F59" s="35"/>
      <c r="G59" s="35"/>
      <c r="H59" s="35"/>
      <c r="I59" s="35"/>
      <c r="J59" s="35"/>
      <c r="K59" s="35"/>
      <c r="L59" s="8"/>
      <c r="O59" t="s">
        <v>7</v>
      </c>
    </row>
    <row r="60" spans="1:12" ht="15" customHeight="1">
      <c r="A60" s="8"/>
      <c r="B60" s="21" t="s">
        <v>2</v>
      </c>
      <c r="C60" s="21"/>
      <c r="D60" s="21"/>
      <c r="E60" s="21"/>
      <c r="F60" s="21"/>
      <c r="G60" s="21"/>
      <c r="H60" s="21"/>
      <c r="I60" s="26">
        <f>SUM(G61:H62)</f>
        <v>132900</v>
      </c>
      <c r="J60" s="26"/>
      <c r="K60" s="26"/>
      <c r="L60" s="8"/>
    </row>
    <row r="61" spans="1:12" ht="15" customHeight="1">
      <c r="A61" s="8"/>
      <c r="C61" s="30" t="s">
        <v>3</v>
      </c>
      <c r="D61" s="30"/>
      <c r="E61" s="30"/>
      <c r="F61" s="30"/>
      <c r="G61" s="20">
        <v>4071</v>
      </c>
      <c r="H61" s="20"/>
      <c r="L61" s="8"/>
    </row>
    <row r="62" spans="1:12" ht="15" customHeight="1" thickBot="1">
      <c r="A62" s="8"/>
      <c r="C62" s="30" t="s">
        <v>4</v>
      </c>
      <c r="D62" s="30"/>
      <c r="E62" s="30"/>
      <c r="F62" s="30"/>
      <c r="G62" s="20">
        <v>128829</v>
      </c>
      <c r="H62" s="20"/>
      <c r="L62" s="8"/>
    </row>
    <row r="63" spans="1:12" ht="24.75" customHeight="1" thickBot="1" thickTop="1">
      <c r="A63" s="8"/>
      <c r="G63" s="34" t="s">
        <v>5</v>
      </c>
      <c r="H63" s="34"/>
      <c r="I63" s="27">
        <f>SUM(G61:H62)</f>
        <v>132900</v>
      </c>
      <c r="J63" s="28"/>
      <c r="K63" s="23"/>
      <c r="L63" s="8"/>
    </row>
    <row r="64" spans="1:12" ht="17.25" customHeight="1" thickTop="1">
      <c r="A64" s="8"/>
      <c r="B64" s="40" t="s">
        <v>37</v>
      </c>
      <c r="C64" s="40"/>
      <c r="D64" s="40"/>
      <c r="E64" s="40"/>
      <c r="F64" s="40"/>
      <c r="G64" s="40"/>
      <c r="H64" s="40"/>
      <c r="I64" s="40"/>
      <c r="J64" s="40"/>
      <c r="K64" s="40"/>
      <c r="L64" s="8"/>
    </row>
    <row r="65" spans="1:12" ht="21" customHeight="1" thickBot="1">
      <c r="A65" s="8"/>
      <c r="B65" s="16"/>
      <c r="C65" s="16"/>
      <c r="D65" s="16"/>
      <c r="E65" s="16"/>
      <c r="F65" s="16"/>
      <c r="G65" s="16"/>
      <c r="H65" s="16"/>
      <c r="I65" s="37"/>
      <c r="J65" s="17"/>
      <c r="K65" s="17"/>
      <c r="L65" s="8"/>
    </row>
    <row r="66" spans="1:12" ht="20.25" customHeight="1" thickBot="1" thickTop="1">
      <c r="A66" s="9"/>
      <c r="B66" s="2"/>
      <c r="C66" s="2"/>
      <c r="D66" s="2"/>
      <c r="E66" s="2"/>
      <c r="F66" s="2"/>
      <c r="G66" s="2"/>
      <c r="H66" s="29"/>
      <c r="I66" s="29"/>
      <c r="J66" s="22">
        <f>SUM(J65)</f>
        <v>0</v>
      </c>
      <c r="K66" s="23"/>
      <c r="L66" s="9"/>
    </row>
    <row r="67" spans="1:12" ht="15.75" customHeight="1" thickTop="1">
      <c r="A67" s="8"/>
      <c r="B67" s="24" t="s">
        <v>35</v>
      </c>
      <c r="C67" s="24"/>
      <c r="D67" s="24"/>
      <c r="E67" s="24"/>
      <c r="F67" s="24"/>
      <c r="G67" s="24"/>
      <c r="H67" s="24"/>
      <c r="I67" s="24"/>
      <c r="J67" s="24"/>
      <c r="K67" s="24"/>
      <c r="L67" s="8"/>
    </row>
    <row r="68" spans="1:12" ht="14.25" customHeight="1">
      <c r="A68" s="8"/>
      <c r="B68" s="16" t="s">
        <v>40</v>
      </c>
      <c r="C68" s="16"/>
      <c r="D68" s="16"/>
      <c r="E68" s="16"/>
      <c r="F68" s="16"/>
      <c r="G68" s="16"/>
      <c r="H68" s="16"/>
      <c r="I68" s="16"/>
      <c r="J68" s="17">
        <v>2871</v>
      </c>
      <c r="K68" s="17"/>
      <c r="L68" s="8"/>
    </row>
    <row r="69" spans="1:12" ht="14.25" customHeight="1">
      <c r="A69" s="8"/>
      <c r="B69" s="16"/>
      <c r="C69" s="16"/>
      <c r="D69" s="16"/>
      <c r="E69" s="16"/>
      <c r="F69" s="16"/>
      <c r="G69" s="16"/>
      <c r="H69" s="16"/>
      <c r="I69" s="16"/>
      <c r="J69" s="17"/>
      <c r="K69" s="17"/>
      <c r="L69" s="8"/>
    </row>
    <row r="70" spans="1:12" ht="14.25" customHeight="1" thickBot="1">
      <c r="A70" s="8"/>
      <c r="B70" s="16"/>
      <c r="C70" s="16"/>
      <c r="D70" s="16"/>
      <c r="E70" s="16"/>
      <c r="F70" s="16"/>
      <c r="G70" s="16"/>
      <c r="H70" s="16"/>
      <c r="I70" s="16"/>
      <c r="J70" s="17"/>
      <c r="K70" s="17"/>
      <c r="L70" s="8"/>
    </row>
    <row r="71" spans="1:16" ht="24.75" customHeight="1" thickBot="1" thickTop="1">
      <c r="A71" s="11"/>
      <c r="B71" s="1"/>
      <c r="C71" s="1"/>
      <c r="D71" s="1"/>
      <c r="E71" s="1"/>
      <c r="F71" s="1"/>
      <c r="G71" s="1"/>
      <c r="H71" s="34" t="s">
        <v>5</v>
      </c>
      <c r="I71" s="34"/>
      <c r="J71" s="22">
        <f>SUM(J68:K70)</f>
        <v>2871</v>
      </c>
      <c r="K71" s="36"/>
      <c r="L71" s="11"/>
      <c r="P71" t="s">
        <v>7</v>
      </c>
    </row>
    <row r="72" spans="1:12" ht="22.5" customHeight="1" thickTop="1">
      <c r="A72" s="12"/>
      <c r="B72" s="25" t="s">
        <v>6</v>
      </c>
      <c r="C72" s="25"/>
      <c r="D72" s="25"/>
      <c r="E72" s="25"/>
      <c r="F72" s="25"/>
      <c r="G72" s="25"/>
      <c r="H72" s="25"/>
      <c r="I72" s="25"/>
      <c r="J72" s="25"/>
      <c r="K72" s="25"/>
      <c r="L72" s="12"/>
    </row>
    <row r="73" spans="1:12" ht="14.25" customHeight="1">
      <c r="A73" s="8"/>
      <c r="B73" s="35" t="s">
        <v>36</v>
      </c>
      <c r="C73" s="35"/>
      <c r="D73" s="35"/>
      <c r="E73" s="35"/>
      <c r="F73" s="35"/>
      <c r="G73" s="35"/>
      <c r="H73" s="35"/>
      <c r="I73" s="35"/>
      <c r="J73" s="35"/>
      <c r="K73" s="35"/>
      <c r="L73" s="8"/>
    </row>
    <row r="74" spans="1:12" ht="15" customHeight="1">
      <c r="A74" s="8"/>
      <c r="B74" s="21" t="s">
        <v>2</v>
      </c>
      <c r="C74" s="21"/>
      <c r="D74" s="21"/>
      <c r="E74" s="21"/>
      <c r="F74" s="21"/>
      <c r="G74" s="21"/>
      <c r="H74" s="21"/>
      <c r="I74" s="26">
        <f>SUM(G75:H76)</f>
        <v>1037393.46</v>
      </c>
      <c r="J74" s="26"/>
      <c r="K74" s="26"/>
      <c r="L74" s="8"/>
    </row>
    <row r="75" spans="1:12" ht="15.75" customHeight="1">
      <c r="A75" s="8"/>
      <c r="C75" s="30" t="s">
        <v>3</v>
      </c>
      <c r="D75" s="30"/>
      <c r="E75" s="30"/>
      <c r="F75" s="30"/>
      <c r="G75" s="20">
        <v>0</v>
      </c>
      <c r="H75" s="20"/>
      <c r="I75" s="4"/>
      <c r="J75" s="4"/>
      <c r="K75" s="4"/>
      <c r="L75" s="8"/>
    </row>
    <row r="76" spans="1:12" ht="18.75" customHeight="1" thickBot="1">
      <c r="A76" s="8"/>
      <c r="C76" s="30" t="s">
        <v>4</v>
      </c>
      <c r="D76" s="30"/>
      <c r="E76" s="30"/>
      <c r="F76" s="30"/>
      <c r="G76" s="20">
        <v>1037393.46</v>
      </c>
      <c r="H76" s="20"/>
      <c r="I76" s="4"/>
      <c r="J76" s="4"/>
      <c r="K76" s="4"/>
      <c r="L76" s="8"/>
    </row>
    <row r="77" spans="1:12" ht="21" customHeight="1" thickBot="1" thickTop="1">
      <c r="A77" s="8"/>
      <c r="G77" s="34" t="s">
        <v>5</v>
      </c>
      <c r="H77" s="34"/>
      <c r="I77" s="31">
        <f>SUM(G75:H76)</f>
        <v>1037393.46</v>
      </c>
      <c r="J77" s="32"/>
      <c r="K77" s="33"/>
      <c r="L77" s="8"/>
    </row>
    <row r="78" spans="1:15" ht="18" customHeight="1" thickTop="1">
      <c r="A78" s="8"/>
      <c r="B78" s="24" t="s">
        <v>37</v>
      </c>
      <c r="C78" s="24"/>
      <c r="D78" s="24"/>
      <c r="E78" s="24"/>
      <c r="F78" s="24"/>
      <c r="G78" s="24"/>
      <c r="H78" s="24"/>
      <c r="I78" s="24"/>
      <c r="J78" s="24"/>
      <c r="K78" s="24"/>
      <c r="L78" s="8"/>
      <c r="O78" t="s">
        <v>7</v>
      </c>
    </row>
    <row r="79" spans="1:12" ht="23.25" customHeight="1" thickBot="1">
      <c r="A79" s="8"/>
      <c r="B79" s="16"/>
      <c r="C79" s="16"/>
      <c r="D79" s="16"/>
      <c r="E79" s="16"/>
      <c r="F79" s="16"/>
      <c r="G79" s="16"/>
      <c r="H79" s="16"/>
      <c r="I79" s="37"/>
      <c r="J79" s="38"/>
      <c r="K79" s="39"/>
      <c r="L79" s="8"/>
    </row>
    <row r="80" spans="1:12" ht="21" customHeight="1" thickBot="1" thickTop="1">
      <c r="A80" s="9"/>
      <c r="B80" s="2"/>
      <c r="C80" s="2"/>
      <c r="D80" s="2"/>
      <c r="E80" s="2"/>
      <c r="F80" s="2"/>
      <c r="G80" s="2"/>
      <c r="H80" s="29"/>
      <c r="I80" s="29"/>
      <c r="J80" s="22">
        <f>SUM(J79)</f>
        <v>0</v>
      </c>
      <c r="K80" s="23"/>
      <c r="L80" s="9"/>
    </row>
    <row r="81" spans="1:12" ht="18.75" customHeight="1" thickTop="1">
      <c r="A81" s="8"/>
      <c r="B81" s="24" t="s">
        <v>35</v>
      </c>
      <c r="C81" s="24"/>
      <c r="D81" s="24"/>
      <c r="E81" s="24"/>
      <c r="F81" s="24"/>
      <c r="G81" s="24"/>
      <c r="H81" s="24"/>
      <c r="I81" s="24"/>
      <c r="J81" s="24"/>
      <c r="K81" s="24"/>
      <c r="L81" s="8"/>
    </row>
    <row r="82" spans="1:12" ht="15" customHeight="1">
      <c r="A82" s="8"/>
      <c r="B82" s="16" t="s">
        <v>21</v>
      </c>
      <c r="C82" s="16"/>
      <c r="D82" s="16"/>
      <c r="E82" s="16"/>
      <c r="F82" s="16"/>
      <c r="G82" s="16"/>
      <c r="H82" s="16"/>
      <c r="I82" s="16"/>
      <c r="J82" s="17">
        <v>3636.85</v>
      </c>
      <c r="K82" s="17"/>
      <c r="L82" s="8"/>
    </row>
    <row r="83" spans="1:12" ht="15" customHeight="1">
      <c r="A83" s="8"/>
      <c r="B83" s="16" t="s">
        <v>41</v>
      </c>
      <c r="C83" s="16"/>
      <c r="D83" s="16"/>
      <c r="E83" s="16"/>
      <c r="F83" s="16"/>
      <c r="G83" s="16"/>
      <c r="H83" s="16"/>
      <c r="I83" s="16"/>
      <c r="J83" s="17">
        <v>397404.49</v>
      </c>
      <c r="K83" s="17"/>
      <c r="L83" s="8"/>
    </row>
    <row r="84" spans="1:12" ht="15" customHeight="1">
      <c r="A84" s="8"/>
      <c r="B84" s="16" t="s">
        <v>22</v>
      </c>
      <c r="C84" s="16"/>
      <c r="D84" s="16"/>
      <c r="E84" s="16"/>
      <c r="F84" s="16"/>
      <c r="G84" s="16"/>
      <c r="H84" s="16"/>
      <c r="I84" s="16"/>
      <c r="J84" s="17">
        <v>55229.2</v>
      </c>
      <c r="K84" s="17"/>
      <c r="L84" s="8"/>
    </row>
    <row r="85" spans="1:12" ht="15" customHeight="1" thickBot="1">
      <c r="A85" s="8"/>
      <c r="B85" s="16" t="s">
        <v>20</v>
      </c>
      <c r="C85" s="16"/>
      <c r="D85" s="16"/>
      <c r="E85" s="16"/>
      <c r="F85" s="16"/>
      <c r="G85" s="16"/>
      <c r="H85" s="16"/>
      <c r="I85" s="16"/>
      <c r="J85" s="17">
        <v>5336</v>
      </c>
      <c r="K85" s="17"/>
      <c r="L85" s="8"/>
    </row>
    <row r="86" spans="1:12" ht="27" customHeight="1" thickBot="1" thickTop="1">
      <c r="A86" s="8"/>
      <c r="H86" s="34" t="s">
        <v>5</v>
      </c>
      <c r="I86" s="34"/>
      <c r="J86" s="22">
        <f>SUM(J82:K85)</f>
        <v>461606.54</v>
      </c>
      <c r="K86" s="36"/>
      <c r="L86" s="13"/>
    </row>
    <row r="87" spans="2:11" ht="15" customHeight="1" thickTop="1">
      <c r="B87" s="8"/>
      <c r="C87" s="8"/>
      <c r="D87" s="8"/>
      <c r="E87" s="8"/>
      <c r="F87" s="8"/>
      <c r="G87" s="8"/>
      <c r="H87" s="8"/>
      <c r="I87" s="8"/>
      <c r="J87" s="8"/>
      <c r="K87" s="8"/>
    </row>
  </sheetData>
  <sheetProtection/>
  <mergeCells count="161">
    <mergeCell ref="B18:H18"/>
    <mergeCell ref="I18:K18"/>
    <mergeCell ref="B55:I55"/>
    <mergeCell ref="J55:K55"/>
    <mergeCell ref="J41:K41"/>
    <mergeCell ref="B46:I46"/>
    <mergeCell ref="B48:I48"/>
    <mergeCell ref="J48:K48"/>
    <mergeCell ref="B49:I49"/>
    <mergeCell ref="J50:K50"/>
    <mergeCell ref="B52:I52"/>
    <mergeCell ref="J52:K52"/>
    <mergeCell ref="J49:K49"/>
    <mergeCell ref="B13:H13"/>
    <mergeCell ref="I13:K13"/>
    <mergeCell ref="B42:I42"/>
    <mergeCell ref="J42:K42"/>
    <mergeCell ref="B45:I45"/>
    <mergeCell ref="J45:K45"/>
    <mergeCell ref="B33:I33"/>
    <mergeCell ref="J33:K33"/>
    <mergeCell ref="B41:I41"/>
    <mergeCell ref="B68:I68"/>
    <mergeCell ref="J71:K71"/>
    <mergeCell ref="B65:I65"/>
    <mergeCell ref="J66:K66"/>
    <mergeCell ref="H71:I71"/>
    <mergeCell ref="B56:I56"/>
    <mergeCell ref="H57:I57"/>
    <mergeCell ref="J56:K56"/>
    <mergeCell ref="G62:H62"/>
    <mergeCell ref="G63:H63"/>
    <mergeCell ref="G61:H61"/>
    <mergeCell ref="B47:I47"/>
    <mergeCell ref="J47:K47"/>
    <mergeCell ref="B51:I51"/>
    <mergeCell ref="J51:K51"/>
    <mergeCell ref="B59:K59"/>
    <mergeCell ref="C61:F61"/>
    <mergeCell ref="B54:I54"/>
    <mergeCell ref="J54:K54"/>
    <mergeCell ref="B50:I50"/>
    <mergeCell ref="J38:K38"/>
    <mergeCell ref="B39:I39"/>
    <mergeCell ref="J43:K43"/>
    <mergeCell ref="J36:K36"/>
    <mergeCell ref="B37:I37"/>
    <mergeCell ref="B44:I44"/>
    <mergeCell ref="J44:K44"/>
    <mergeCell ref="J40:K40"/>
    <mergeCell ref="B43:I43"/>
    <mergeCell ref="G7:H7"/>
    <mergeCell ref="B16:H16"/>
    <mergeCell ref="I9:K9"/>
    <mergeCell ref="B9:H9"/>
    <mergeCell ref="I7:K7"/>
    <mergeCell ref="J39:K39"/>
    <mergeCell ref="J28:K28"/>
    <mergeCell ref="B29:I29"/>
    <mergeCell ref="J29:K29"/>
    <mergeCell ref="B31:I31"/>
    <mergeCell ref="B10:H10"/>
    <mergeCell ref="B30:I30"/>
    <mergeCell ref="J30:K30"/>
    <mergeCell ref="B17:H17"/>
    <mergeCell ref="I20:K20"/>
    <mergeCell ref="B22:H22"/>
    <mergeCell ref="I21:K21"/>
    <mergeCell ref="B20:H20"/>
    <mergeCell ref="B32:I32"/>
    <mergeCell ref="J32:K32"/>
    <mergeCell ref="B27:I27"/>
    <mergeCell ref="J27:K27"/>
    <mergeCell ref="B28:I28"/>
    <mergeCell ref="I23:K23"/>
    <mergeCell ref="B24:K24"/>
    <mergeCell ref="J31:K31"/>
    <mergeCell ref="B26:I26"/>
    <mergeCell ref="B25:I25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B8:K8"/>
    <mergeCell ref="I16:K16"/>
    <mergeCell ref="B11:H11"/>
    <mergeCell ref="I10:K10"/>
    <mergeCell ref="I11:K11"/>
    <mergeCell ref="I17:K17"/>
    <mergeCell ref="B12:H12"/>
    <mergeCell ref="B15:H15"/>
    <mergeCell ref="I15:K15"/>
    <mergeCell ref="I12:K12"/>
    <mergeCell ref="H86:I86"/>
    <mergeCell ref="J86:K86"/>
    <mergeCell ref="B81:K81"/>
    <mergeCell ref="B79:I79"/>
    <mergeCell ref="J79:K79"/>
    <mergeCell ref="B64:K64"/>
    <mergeCell ref="B85:I85"/>
    <mergeCell ref="B72:K72"/>
    <mergeCell ref="C75:F75"/>
    <mergeCell ref="J82:K82"/>
    <mergeCell ref="J85:K85"/>
    <mergeCell ref="I77:K77"/>
    <mergeCell ref="B78:K78"/>
    <mergeCell ref="H80:I80"/>
    <mergeCell ref="G77:H77"/>
    <mergeCell ref="B73:K73"/>
    <mergeCell ref="I74:K74"/>
    <mergeCell ref="C76:F76"/>
    <mergeCell ref="G75:H75"/>
    <mergeCell ref="B82:I82"/>
    <mergeCell ref="J68:K68"/>
    <mergeCell ref="J65:K65"/>
    <mergeCell ref="B21:H21"/>
    <mergeCell ref="B67:K67"/>
    <mergeCell ref="J26:K26"/>
    <mergeCell ref="C62:F62"/>
    <mergeCell ref="J37:K37"/>
    <mergeCell ref="B38:I38"/>
    <mergeCell ref="J46:K46"/>
    <mergeCell ref="J57:K57"/>
    <mergeCell ref="J34:K34"/>
    <mergeCell ref="B36:I36"/>
    <mergeCell ref="B58:K58"/>
    <mergeCell ref="I60:K60"/>
    <mergeCell ref="B60:H60"/>
    <mergeCell ref="B40:I40"/>
    <mergeCell ref="I63:K63"/>
    <mergeCell ref="H66:I66"/>
    <mergeCell ref="B34:I34"/>
    <mergeCell ref="G23:H23"/>
    <mergeCell ref="J25:K25"/>
    <mergeCell ref="I22:K22"/>
    <mergeCell ref="B84:I84"/>
    <mergeCell ref="J84:K84"/>
    <mergeCell ref="G76:H76"/>
    <mergeCell ref="B74:H74"/>
    <mergeCell ref="J80:K80"/>
    <mergeCell ref="B53:I53"/>
    <mergeCell ref="J53:K53"/>
    <mergeCell ref="B19:H19"/>
    <mergeCell ref="I19:K19"/>
    <mergeCell ref="B70:I70"/>
    <mergeCell ref="J70:K70"/>
    <mergeCell ref="B69:I69"/>
    <mergeCell ref="J69:K69"/>
    <mergeCell ref="B83:I83"/>
    <mergeCell ref="J83:K83"/>
    <mergeCell ref="B14:H14"/>
    <mergeCell ref="I14:K14"/>
    <mergeCell ref="B35:I35"/>
    <mergeCell ref="J35:K35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37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18"/>
      <c r="H28" s="19"/>
      <c r="I28" s="22"/>
      <c r="J28" s="44"/>
      <c r="K28" s="36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G28:H28"/>
    <mergeCell ref="I28:K28"/>
    <mergeCell ref="A33:B33"/>
    <mergeCell ref="A34:B34"/>
    <mergeCell ref="A29:B29"/>
    <mergeCell ref="A30:B30"/>
    <mergeCell ref="A31:B31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2023-11-03T08:10:24Z</cp:lastPrinted>
  <dcterms:created xsi:type="dcterms:W3CDTF">2005-02-02T08:07:17Z</dcterms:created>
  <dcterms:modified xsi:type="dcterms:W3CDTF">2023-11-03T08:10:29Z</dcterms:modified>
  <cp:category/>
  <cp:version/>
  <cp:contentType/>
  <cp:contentStatus/>
</cp:coreProperties>
</file>